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300" activeTab="1"/>
  </bookViews>
  <sheets>
    <sheet name="2015" sheetId="1" r:id="rId1"/>
    <sheet name="2016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<sst xmlns="http://schemas.openxmlformats.org/spreadsheetml/2006/main" count="184" uniqueCount="113">
  <si>
    <t>Date</t>
  </si>
  <si>
    <t>Libellé</t>
  </si>
  <si>
    <t>Chèques Reka</t>
  </si>
  <si>
    <t>Cotisations</t>
  </si>
  <si>
    <t>N°</t>
  </si>
  <si>
    <t xml:space="preserve">Frais et intérêts </t>
  </si>
  <si>
    <t>CCP</t>
  </si>
  <si>
    <t>Totaux</t>
  </si>
  <si>
    <t>Total</t>
  </si>
  <si>
    <t>Résultats</t>
  </si>
  <si>
    <t xml:space="preserve">Représentat. et publicité </t>
  </si>
  <si>
    <t>Divers</t>
  </si>
  <si>
    <t>Solde au 01.01.15</t>
  </si>
  <si>
    <t>APC centrale/ décompte cotisatio</t>
  </si>
  <si>
    <t>Virement Pognant Valérie REKA ( 100.- en trop )</t>
  </si>
  <si>
    <t>Virement Teuscher Joël REKA</t>
  </si>
  <si>
    <t>Virement Brunner-Sarraudié René REKA</t>
  </si>
  <si>
    <t>Remboursement Pognant Valérie ( voir 19.01.2015 )</t>
  </si>
  <si>
    <t>Note de frais J.Morard ( panier gourmand Suzanne )</t>
  </si>
  <si>
    <t>Versement cash Morard ( REKA Jan Skaloud )</t>
  </si>
  <si>
    <t>Retour paiement Pognant Valérie ( No compte erroné )</t>
  </si>
  <si>
    <t>Frais de gestion compte CCP année 2014</t>
  </si>
  <si>
    <t>APC Centrale/ décompte REKA</t>
  </si>
  <si>
    <t>Publipostage</t>
  </si>
  <si>
    <t xml:space="preserve">Versement cash Morard  REKA </t>
  </si>
  <si>
    <t>REKA</t>
  </si>
  <si>
    <t>Repas comité</t>
  </si>
  <si>
    <t>Recommandé ( envoi REKA Brunner )</t>
  </si>
  <si>
    <t>8bis</t>
  </si>
  <si>
    <t>Versement cash Dupuis ( REKA  Mondada F )</t>
  </si>
  <si>
    <t>Publippostage</t>
  </si>
  <si>
    <t>Note de frais J.Morard ( AG du26.03.2015 )</t>
  </si>
  <si>
    <t>TEKOE ( AG du 26.03.2015 )</t>
  </si>
  <si>
    <t>Virement J. Morard REKA</t>
  </si>
  <si>
    <t>Bulletin de versement ( REKA )</t>
  </si>
  <si>
    <t>Versement cash Morard ( REKA  Mme Treier )</t>
  </si>
  <si>
    <t>Virement Morard ( REKA Mme Bernard )</t>
  </si>
  <si>
    <t>Versement cash Morard ( REKA  R. Wetter )</t>
  </si>
  <si>
    <t>Virement Bujard Véronique ( REKA )</t>
  </si>
  <si>
    <t>Note de Frais Morard ( ERFA-GRUPPE 09.06.2015)</t>
  </si>
  <si>
    <t>Note de frais Morard (réunion comité 08.07.2015)</t>
  </si>
  <si>
    <t>Virement Morard ( REKA )</t>
  </si>
  <si>
    <t>versement cash Dupuis ( REKA  Todorov Krassimir )</t>
  </si>
  <si>
    <t>Versement cash morard ( REKA Lombardi )</t>
  </si>
  <si>
    <t>Virement Morard ( REKA encaissé )</t>
  </si>
  <si>
    <t>Note de frais ( Love service public 03.09.15 )</t>
  </si>
  <si>
    <t>28bis</t>
  </si>
  <si>
    <t>Versement cash Morard ( pierre Etienne )</t>
  </si>
  <si>
    <t>Virement Hervé Hirt ( REKA )</t>
  </si>
  <si>
    <t>Versement cash Morard ( REkA Gorgerat )</t>
  </si>
  <si>
    <t>Versement cash Morard ( REKA A. Mc Evoy )</t>
  </si>
  <si>
    <t>Versement cash Dupuis ( REKA Dupuis )</t>
  </si>
  <si>
    <t>Virement Luc Python ( REKA )</t>
  </si>
  <si>
    <t>Versement Morard ( REKA encaissé )</t>
  </si>
  <si>
    <t>Versement Morard ( REKA encaissé Maria Delaloye )</t>
  </si>
  <si>
    <t>repas comité ( 17.11.15 )</t>
  </si>
  <si>
    <t>Remboursement assemblée des délégués ( 12.11.15 )</t>
  </si>
  <si>
    <t>Bulletin de versement ( REKA Heidi Von Känel )</t>
  </si>
  <si>
    <t>Versement Morard ( REKA Burnier )</t>
  </si>
  <si>
    <t>Frais pour versement guichet ( bulletin du 14.04.2015)</t>
  </si>
  <si>
    <t>Frais pour versement guichet ( bulletin de Heidi Von Känel)</t>
  </si>
  <si>
    <t>Bouclement des intérêts</t>
  </si>
  <si>
    <t>Timbres + lettres publipostage</t>
  </si>
  <si>
    <t>Bulletin de versement ( REKA, Ali Djelassi)</t>
  </si>
  <si>
    <t>envoi postpac economy (cadeau hommage)</t>
  </si>
  <si>
    <t>Timbres- postes - publipostage</t>
  </si>
  <si>
    <t>Versement Morard ( REKA  J-M Mayor 600.- sur 900.-)</t>
  </si>
  <si>
    <t xml:space="preserve">REKA </t>
  </si>
  <si>
    <t>Solde au 01.01.16</t>
  </si>
  <si>
    <t>APC centrale/décompte cotisation</t>
  </si>
  <si>
    <t>Sortie APC section EPFL  Môtier</t>
  </si>
  <si>
    <t>APC centrale/décompte REKA</t>
  </si>
  <si>
    <t>Bulletin de versement REKA</t>
  </si>
  <si>
    <t>Timbres poste</t>
  </si>
  <si>
    <t>Frais pour versement au guichet</t>
  </si>
  <si>
    <t>Repas vérificateur des comptes ( 4 pers, 7.80 pourboire)</t>
  </si>
  <si>
    <t>Timbres postes</t>
  </si>
  <si>
    <t>envoi postpac economy ( cadeau jubilaire)</t>
  </si>
  <si>
    <t>bouquet pour conférencière AG du 28.04.2016</t>
  </si>
  <si>
    <t>Le Parmentier  ( apéritif AG du 28.04.2016 )</t>
  </si>
  <si>
    <t>Recette Vivapoly</t>
  </si>
  <si>
    <t>06.06.20126</t>
  </si>
  <si>
    <t>Achat bière stand Vivapoly (26.05.2016 )</t>
  </si>
  <si>
    <t>Timbres postes Publicité APC</t>
  </si>
  <si>
    <t>envoi postpac economy ( chèque REKA )</t>
  </si>
  <si>
    <t>Le Négoce (Réunion Comité APC du 26.09.2016)</t>
  </si>
  <si>
    <t>Le Négoce (Réunion VPSI 10.10.2016)</t>
  </si>
  <si>
    <t>Décompte final course APC Besançon du 29.10.2016</t>
  </si>
  <si>
    <t>APC centrale virement ( remb. Action REKA )</t>
  </si>
  <si>
    <t>28b</t>
  </si>
  <si>
    <t>Repas préparation AG ( Starling, 5 pers. 4.50 pourboire)</t>
  </si>
  <si>
    <t>Contribution APC Vivapoly 2016 ( Publicité )</t>
  </si>
  <si>
    <t>remb. centrale APC contribution Vivapoly ( Publicité )</t>
  </si>
  <si>
    <t>APC centrale virement ( remb Vivapoly pièces 38,39,40 )</t>
  </si>
  <si>
    <t>COMPTABILITE 2016</t>
  </si>
  <si>
    <t>Recommandé ( envoi REKA  )</t>
  </si>
  <si>
    <t>note de frais AG du 28.04.2016</t>
  </si>
  <si>
    <t>Virement ( REKA 3960.- + 9.- frai d'envoi )</t>
  </si>
  <si>
    <t>Virement  ( achat REKA )</t>
  </si>
  <si>
    <t>Virement ( REKA  )</t>
  </si>
  <si>
    <t>Versement ( REKA )</t>
  </si>
  <si>
    <t>Virement ( REKA )</t>
  </si>
  <si>
    <t>Facture REKA</t>
  </si>
  <si>
    <t>Virement chèque REKA</t>
  </si>
  <si>
    <t>Versement REKA</t>
  </si>
  <si>
    <t>Virement REKA</t>
  </si>
  <si>
    <t xml:space="preserve">Versement REKA </t>
  </si>
  <si>
    <t>note de frais Vivapoly ballon</t>
  </si>
  <si>
    <t>note de frais retour colis+collation Vivapoly</t>
  </si>
  <si>
    <t>Versement (REKA )</t>
  </si>
  <si>
    <t>Versement ( REKA)</t>
  </si>
  <si>
    <t>Note de frais ( Train assem. Délégués )</t>
  </si>
  <si>
    <t>Note de frais ( remb. Train 29.09.2016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</si>
</sst>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;@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/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/>
    </border>
    <border>
      <left style="thin">
        <color indexed="62"/>
      </left>
      <right/>
      <top style="thin"/>
      <bottom/>
    </border>
    <border>
      <left/>
      <right style="thin">
        <color indexed="62"/>
      </right>
      <top style="thin"/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 style="thin">
        <color indexed="62"/>
      </right>
      <top style="thin"/>
      <bottom/>
    </border>
    <border>
      <left style="thin">
        <color indexed="62"/>
      </left>
      <right/>
      <top/>
      <bottom style="thin"/>
    </border>
    <border>
      <left/>
      <right style="thin">
        <color indexed="62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6" fillId="23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12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11" borderId="0" xfId="0" applyFill="1" applyAlignment="1">
      <alignment/>
    </xf>
    <xf numFmtId="2" fontId="0" fillId="11" borderId="12" xfId="0" applyNumberFormat="1" applyFill="1" applyBorder="1" applyAlignment="1">
      <alignment horizontal="right"/>
    </xf>
    <xf numFmtId="2" fontId="0" fillId="11" borderId="13" xfId="0" applyNumberFormat="1" applyFill="1" applyBorder="1" applyAlignment="1">
      <alignment horizontal="right"/>
    </xf>
    <xf numFmtId="2" fontId="0" fillId="11" borderId="21" xfId="0" applyNumberFormat="1" applyFill="1" applyBorder="1" applyAlignment="1">
      <alignment horizontal="right"/>
    </xf>
    <xf numFmtId="2" fontId="0" fillId="11" borderId="22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14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1457325</xdr:colOff>
      <xdr:row>1</xdr:row>
      <xdr:rowOff>0</xdr:rowOff>
    </xdr:to>
    <xdr:pic>
      <xdr:nvPicPr>
        <xdr:cNvPr id="1" name="Image 1" descr="APC_Logo_onhe_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133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409575</xdr:colOff>
      <xdr:row>85</xdr:row>
      <xdr:rowOff>38100</xdr:rowOff>
    </xdr:from>
    <xdr:ext cx="2638425" cy="981075"/>
    <xdr:sp>
      <xdr:nvSpPr>
        <xdr:cNvPr id="2" name="ZoneTexte 2"/>
        <xdr:cNvSpPr txBox="1">
          <a:spLocks noChangeArrowheads="1"/>
        </xdr:cNvSpPr>
      </xdr:nvSpPr>
      <xdr:spPr>
        <a:xfrm>
          <a:off x="6629400" y="17173575"/>
          <a:ext cx="2638425" cy="981075"/>
        </a:xfrm>
        <a:prstGeom prst="rect">
          <a:avLst/>
        </a:prstGeom>
        <a:noFill/>
        <a:ln w="1587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solde positif est dû d'une part à la différence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vente de Chèques Reka et aux factures pas encore honorées. Il est à noter que la part des cotisations de la section sera reçue en 2016.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1314450</xdr:colOff>
      <xdr:row>1</xdr:row>
      <xdr:rowOff>0</xdr:rowOff>
    </xdr:to>
    <xdr:pic>
      <xdr:nvPicPr>
        <xdr:cNvPr id="1" name="Image 1" descr="APC_Logo_onhe_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90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409575</xdr:colOff>
      <xdr:row>96</xdr:row>
      <xdr:rowOff>38100</xdr:rowOff>
    </xdr:from>
    <xdr:ext cx="2638425" cy="981075"/>
    <xdr:sp>
      <xdr:nvSpPr>
        <xdr:cNvPr id="2" name="ZoneTexte 2"/>
        <xdr:cNvSpPr txBox="1">
          <a:spLocks noChangeArrowheads="1"/>
        </xdr:cNvSpPr>
      </xdr:nvSpPr>
      <xdr:spPr>
        <a:xfrm>
          <a:off x="6629400" y="19269075"/>
          <a:ext cx="2638425" cy="981075"/>
        </a:xfrm>
        <a:prstGeom prst="rect">
          <a:avLst/>
        </a:prstGeom>
        <a:noFill/>
        <a:ln w="1587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solde positif est dû d'une part à la différence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vente de Chèques Reka et aux factures pas encore honorées. Il est à noter que la part des cotisations de la section sera reçue en 2017.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zoomScale="115" zoomScaleNormal="115" zoomScalePageLayoutView="0" workbookViewId="0" topLeftCell="B49">
      <selection activeCell="G80" sqref="G80"/>
    </sheetView>
  </sheetViews>
  <sheetFormatPr defaultColWidth="11.421875" defaultRowHeight="15"/>
  <cols>
    <col min="1" max="1" width="11.140625" style="0" bestFit="1" customWidth="1"/>
    <col min="2" max="2" width="48.28125" style="0" customWidth="1"/>
    <col min="3" max="3" width="4.421875" style="0" customWidth="1"/>
    <col min="4" max="4" width="9.28125" style="0" customWidth="1"/>
    <col min="5" max="5" width="9.57421875" style="0" customWidth="1"/>
    <col min="6" max="6" width="10.57421875" style="0" customWidth="1"/>
    <col min="7" max="7" width="9.8515625" style="0" customWidth="1"/>
    <col min="8" max="8" width="8.28125" style="0" bestFit="1" customWidth="1"/>
    <col min="9" max="10" width="8.28125" style="0" customWidth="1"/>
    <col min="11" max="11" width="9.57421875" style="0" customWidth="1"/>
    <col min="12" max="12" width="11.7109375" style="0" customWidth="1"/>
  </cols>
  <sheetData>
    <row r="1" spans="1:4" s="1" customFormat="1" ht="60" customHeight="1">
      <c r="A1" s="43"/>
      <c r="B1" s="43"/>
      <c r="C1" s="3"/>
      <c r="D1" s="3"/>
    </row>
    <row r="2" spans="1:4" s="1" customFormat="1" ht="39.75" customHeight="1">
      <c r="A2" s="3"/>
      <c r="B2" s="3"/>
      <c r="C2" s="3"/>
      <c r="D2" s="3"/>
    </row>
    <row r="3" spans="1:3" s="1" customFormat="1" ht="18.75" customHeight="1">
      <c r="A3" s="5"/>
      <c r="B3" s="3"/>
      <c r="C3" s="3"/>
    </row>
    <row r="4" spans="1:15" ht="15">
      <c r="A4" s="9" t="s">
        <v>0</v>
      </c>
      <c r="B4" s="9" t="s">
        <v>1</v>
      </c>
      <c r="C4" s="8" t="s">
        <v>4</v>
      </c>
      <c r="D4" s="41" t="s">
        <v>6</v>
      </c>
      <c r="E4" s="42"/>
      <c r="F4" s="41" t="s">
        <v>2</v>
      </c>
      <c r="G4" s="42"/>
      <c r="H4" s="41" t="s">
        <v>3</v>
      </c>
      <c r="I4" s="42"/>
      <c r="J4" s="41" t="s">
        <v>5</v>
      </c>
      <c r="K4" s="42"/>
      <c r="L4" s="41" t="s">
        <v>10</v>
      </c>
      <c r="M4" s="42"/>
      <c r="N4" s="41" t="s">
        <v>11</v>
      </c>
      <c r="O4" s="42"/>
    </row>
    <row r="5" spans="1:15" ht="15.75">
      <c r="A5" s="4">
        <v>42005</v>
      </c>
      <c r="B5" s="6" t="s">
        <v>12</v>
      </c>
      <c r="C5" s="31"/>
      <c r="D5" s="15">
        <v>4156.5</v>
      </c>
      <c r="E5" s="16"/>
      <c r="F5" s="15">
        <v>6402.5</v>
      </c>
      <c r="G5" s="18"/>
      <c r="H5" s="17"/>
      <c r="I5" s="18"/>
      <c r="J5" s="17"/>
      <c r="K5" s="18"/>
      <c r="L5" s="22"/>
      <c r="M5" s="21"/>
      <c r="N5" s="22"/>
      <c r="O5" s="21"/>
    </row>
    <row r="6" spans="1:15" ht="15">
      <c r="A6" s="4">
        <v>42016</v>
      </c>
      <c r="B6" s="2" t="s">
        <v>13</v>
      </c>
      <c r="C6" s="7"/>
      <c r="D6" s="20">
        <v>3799</v>
      </c>
      <c r="E6" s="21"/>
      <c r="F6" s="22"/>
      <c r="G6" s="21"/>
      <c r="H6" s="22"/>
      <c r="I6" s="22">
        <v>3799</v>
      </c>
      <c r="J6" s="22"/>
      <c r="K6" s="21"/>
      <c r="L6" s="22"/>
      <c r="M6" s="21"/>
      <c r="N6" s="22"/>
      <c r="O6" s="21"/>
    </row>
    <row r="7" spans="1:15" ht="15">
      <c r="A7" s="4">
        <v>42023</v>
      </c>
      <c r="B7" s="2" t="s">
        <v>14</v>
      </c>
      <c r="C7" s="7"/>
      <c r="D7" s="20">
        <v>1000</v>
      </c>
      <c r="E7" s="21"/>
      <c r="F7" s="22"/>
      <c r="G7" s="21">
        <v>1000</v>
      </c>
      <c r="H7" s="22"/>
      <c r="I7" s="21"/>
      <c r="J7" s="22"/>
      <c r="K7" s="21"/>
      <c r="L7" s="22"/>
      <c r="M7" s="21"/>
      <c r="N7" s="22"/>
      <c r="O7" s="21"/>
    </row>
    <row r="8" spans="1:15" ht="15">
      <c r="A8" s="4">
        <v>42025</v>
      </c>
      <c r="B8" s="2" t="s">
        <v>15</v>
      </c>
      <c r="C8" s="7"/>
      <c r="D8" s="20">
        <v>900</v>
      </c>
      <c r="E8" s="21"/>
      <c r="F8" s="22"/>
      <c r="G8" s="21">
        <v>900</v>
      </c>
      <c r="H8" s="22"/>
      <c r="I8" s="21"/>
      <c r="J8" s="22"/>
      <c r="K8" s="21"/>
      <c r="L8" s="22"/>
      <c r="M8" s="21"/>
      <c r="N8" s="22"/>
      <c r="O8" s="21"/>
    </row>
    <row r="9" spans="1:15" ht="15">
      <c r="A9" s="4">
        <v>42206</v>
      </c>
      <c r="B9" s="2" t="s">
        <v>16</v>
      </c>
      <c r="C9" s="7"/>
      <c r="D9" s="20">
        <v>907</v>
      </c>
      <c r="E9" s="21"/>
      <c r="F9" s="22"/>
      <c r="G9" s="21">
        <v>900</v>
      </c>
      <c r="H9" s="22"/>
      <c r="I9" s="21"/>
      <c r="J9" s="22"/>
      <c r="K9" s="21"/>
      <c r="L9" s="22"/>
      <c r="M9" s="21"/>
      <c r="N9" s="22"/>
      <c r="O9" s="21">
        <v>7</v>
      </c>
    </row>
    <row r="10" spans="1:15" ht="15">
      <c r="A10" s="4">
        <v>42031</v>
      </c>
      <c r="B10" s="2" t="s">
        <v>17</v>
      </c>
      <c r="C10" s="7"/>
      <c r="D10" s="20"/>
      <c r="E10" s="21">
        <v>100</v>
      </c>
      <c r="F10" s="22">
        <v>100</v>
      </c>
      <c r="G10" s="21"/>
      <c r="H10" s="22"/>
      <c r="I10" s="21"/>
      <c r="J10" s="22"/>
      <c r="K10" s="21"/>
      <c r="L10" s="22"/>
      <c r="M10" s="21"/>
      <c r="N10" s="22"/>
      <c r="O10" s="21"/>
    </row>
    <row r="11" spans="1:15" ht="15">
      <c r="A11" s="4">
        <v>42031</v>
      </c>
      <c r="B11" s="2" t="s">
        <v>18</v>
      </c>
      <c r="C11" s="7">
        <v>1</v>
      </c>
      <c r="D11" s="20"/>
      <c r="E11" s="21">
        <v>89.5</v>
      </c>
      <c r="F11" s="22"/>
      <c r="G11" s="21"/>
      <c r="H11" s="22"/>
      <c r="I11" s="21"/>
      <c r="J11" s="22"/>
      <c r="K11" s="21"/>
      <c r="L11" s="22">
        <v>89.5</v>
      </c>
      <c r="M11" s="21"/>
      <c r="N11" s="22"/>
      <c r="O11" s="21"/>
    </row>
    <row r="12" spans="1:15" ht="15">
      <c r="A12" s="4">
        <v>42032</v>
      </c>
      <c r="B12" s="2" t="s">
        <v>20</v>
      </c>
      <c r="C12" s="7"/>
      <c r="D12" s="20">
        <v>100</v>
      </c>
      <c r="E12" s="21"/>
      <c r="F12" s="22"/>
      <c r="G12" s="21">
        <v>100</v>
      </c>
      <c r="H12" s="22"/>
      <c r="I12" s="21"/>
      <c r="J12" s="22"/>
      <c r="K12" s="21"/>
      <c r="L12" s="22"/>
      <c r="M12" s="21"/>
      <c r="N12" s="22"/>
      <c r="O12" s="21"/>
    </row>
    <row r="13" spans="1:15" ht="15">
      <c r="A13" s="4">
        <v>42034</v>
      </c>
      <c r="B13" s="2" t="s">
        <v>19</v>
      </c>
      <c r="C13" s="7">
        <v>2</v>
      </c>
      <c r="D13" s="20">
        <v>900</v>
      </c>
      <c r="E13" s="21"/>
      <c r="F13" s="22"/>
      <c r="G13" s="21">
        <v>900</v>
      </c>
      <c r="H13" s="22"/>
      <c r="I13" s="21"/>
      <c r="J13" s="22"/>
      <c r="K13" s="21"/>
      <c r="L13" s="22"/>
      <c r="M13" s="21"/>
      <c r="N13" s="22"/>
      <c r="O13" s="21"/>
    </row>
    <row r="14" spans="1:15" ht="15">
      <c r="A14" s="4">
        <v>42035</v>
      </c>
      <c r="B14" s="2" t="s">
        <v>21</v>
      </c>
      <c r="C14" s="7"/>
      <c r="D14" s="20"/>
      <c r="E14" s="21">
        <v>60</v>
      </c>
      <c r="F14" s="22"/>
      <c r="G14" s="21"/>
      <c r="H14" s="22"/>
      <c r="I14" s="21"/>
      <c r="J14" s="22">
        <v>60</v>
      </c>
      <c r="K14" s="21"/>
      <c r="L14" s="22"/>
      <c r="M14" s="21"/>
      <c r="N14" s="22"/>
      <c r="O14" s="21"/>
    </row>
    <row r="15" spans="1:15" ht="15">
      <c r="A15" s="4">
        <v>42037</v>
      </c>
      <c r="B15" s="2" t="s">
        <v>22</v>
      </c>
      <c r="C15" s="7">
        <v>3</v>
      </c>
      <c r="D15" s="20">
        <v>2550</v>
      </c>
      <c r="E15" s="21"/>
      <c r="F15" s="22"/>
      <c r="G15" s="21">
        <v>2550</v>
      </c>
      <c r="H15" s="22"/>
      <c r="I15" s="21"/>
      <c r="J15" s="22"/>
      <c r="K15" s="21"/>
      <c r="L15" s="22"/>
      <c r="M15" s="21"/>
      <c r="N15" s="22"/>
      <c r="O15" s="21"/>
    </row>
    <row r="16" spans="1:15" ht="15">
      <c r="A16" s="4">
        <v>42048</v>
      </c>
      <c r="B16" s="2" t="s">
        <v>23</v>
      </c>
      <c r="C16" s="7">
        <v>4</v>
      </c>
      <c r="D16" s="20"/>
      <c r="E16" s="21">
        <v>36</v>
      </c>
      <c r="F16" s="22"/>
      <c r="G16" s="21"/>
      <c r="H16" s="22"/>
      <c r="I16" s="21"/>
      <c r="J16" s="22"/>
      <c r="K16" s="21"/>
      <c r="L16" s="22">
        <v>36</v>
      </c>
      <c r="M16" s="21"/>
      <c r="N16" s="19"/>
      <c r="O16" s="21"/>
    </row>
    <row r="17" spans="1:15" ht="15">
      <c r="A17" s="4">
        <v>42054</v>
      </c>
      <c r="B17" s="2" t="s">
        <v>24</v>
      </c>
      <c r="C17" s="7">
        <v>5</v>
      </c>
      <c r="D17" s="20">
        <v>1800</v>
      </c>
      <c r="E17" s="21"/>
      <c r="F17" s="22"/>
      <c r="G17" s="21">
        <v>1800</v>
      </c>
      <c r="H17" s="22"/>
      <c r="I17" s="21"/>
      <c r="J17" s="22"/>
      <c r="K17" s="21"/>
      <c r="L17" s="22"/>
      <c r="M17" s="21"/>
      <c r="N17" s="22"/>
      <c r="O17" s="19"/>
    </row>
    <row r="18" spans="1:15" ht="15">
      <c r="A18" s="4">
        <v>42054</v>
      </c>
      <c r="B18" s="2" t="s">
        <v>62</v>
      </c>
      <c r="C18" s="7">
        <v>6</v>
      </c>
      <c r="D18" s="20"/>
      <c r="E18" s="21">
        <v>40.4</v>
      </c>
      <c r="F18" s="22"/>
      <c r="G18" s="21"/>
      <c r="H18" s="22"/>
      <c r="I18" s="21"/>
      <c r="J18" s="22"/>
      <c r="K18" s="21"/>
      <c r="L18" s="22">
        <v>40.4</v>
      </c>
      <c r="M18" s="21"/>
      <c r="N18" s="19"/>
      <c r="O18" s="21"/>
    </row>
    <row r="19" spans="1:15" ht="15">
      <c r="A19" s="4">
        <v>42059</v>
      </c>
      <c r="B19" s="2" t="s">
        <v>25</v>
      </c>
      <c r="C19" s="7">
        <v>7</v>
      </c>
      <c r="D19" s="20"/>
      <c r="E19" s="21">
        <v>4925</v>
      </c>
      <c r="F19" s="22">
        <v>4925</v>
      </c>
      <c r="G19" s="21"/>
      <c r="H19" s="22"/>
      <c r="I19" s="21"/>
      <c r="J19" s="22"/>
      <c r="K19" s="21"/>
      <c r="L19" s="22"/>
      <c r="M19" s="21"/>
      <c r="N19" s="22"/>
      <c r="O19" s="21"/>
    </row>
    <row r="20" spans="1:15" ht="15">
      <c r="A20" s="4">
        <v>42059</v>
      </c>
      <c r="B20" s="2" t="s">
        <v>26</v>
      </c>
      <c r="C20" s="7">
        <v>8</v>
      </c>
      <c r="D20" s="20"/>
      <c r="E20" s="21">
        <v>189.1</v>
      </c>
      <c r="F20" s="22"/>
      <c r="G20" s="21"/>
      <c r="H20" s="22"/>
      <c r="I20" s="21"/>
      <c r="J20" s="22"/>
      <c r="K20" s="21"/>
      <c r="L20" s="22">
        <v>189.1</v>
      </c>
      <c r="M20" s="21"/>
      <c r="N20" s="22"/>
      <c r="O20" s="21"/>
    </row>
    <row r="21" spans="1:15" ht="15">
      <c r="A21" s="4">
        <v>42059</v>
      </c>
      <c r="B21" s="2" t="s">
        <v>27</v>
      </c>
      <c r="C21" s="7" t="s">
        <v>28</v>
      </c>
      <c r="D21" s="20"/>
      <c r="E21" s="21">
        <v>6.3</v>
      </c>
      <c r="F21" s="22"/>
      <c r="G21" s="21"/>
      <c r="H21" s="22"/>
      <c r="I21" s="21"/>
      <c r="J21" s="22"/>
      <c r="K21" s="21"/>
      <c r="L21" s="22"/>
      <c r="M21" s="21"/>
      <c r="N21" s="22">
        <v>6.3</v>
      </c>
      <c r="O21" s="21"/>
    </row>
    <row r="22" spans="1:15" ht="15">
      <c r="A22" s="4">
        <v>42059</v>
      </c>
      <c r="B22" s="2" t="s">
        <v>17</v>
      </c>
      <c r="C22" s="7"/>
      <c r="D22" s="20"/>
      <c r="E22" s="21">
        <v>100</v>
      </c>
      <c r="F22" s="22">
        <v>100</v>
      </c>
      <c r="G22" s="21"/>
      <c r="H22" s="22"/>
      <c r="I22" s="21"/>
      <c r="J22" s="22"/>
      <c r="K22" s="21"/>
      <c r="L22" s="22"/>
      <c r="M22" s="21"/>
      <c r="N22" s="22"/>
      <c r="O22" s="21"/>
    </row>
    <row r="23" spans="1:15" ht="15">
      <c r="A23" s="4">
        <v>42062</v>
      </c>
      <c r="B23" s="2" t="s">
        <v>24</v>
      </c>
      <c r="C23" s="7"/>
      <c r="D23" s="20">
        <v>450</v>
      </c>
      <c r="E23" s="21"/>
      <c r="F23" s="22"/>
      <c r="G23" s="21">
        <v>450</v>
      </c>
      <c r="H23" s="22"/>
      <c r="I23" s="21"/>
      <c r="J23" s="22"/>
      <c r="K23" s="21"/>
      <c r="L23" s="22"/>
      <c r="M23" s="21"/>
      <c r="N23" s="22"/>
      <c r="O23" s="21"/>
    </row>
    <row r="24" spans="1:15" ht="15">
      <c r="A24" s="4">
        <v>42074</v>
      </c>
      <c r="B24" t="s">
        <v>29</v>
      </c>
      <c r="C24" s="7">
        <v>9</v>
      </c>
      <c r="D24" s="20">
        <v>900</v>
      </c>
      <c r="E24" s="21"/>
      <c r="F24" s="22"/>
      <c r="G24" s="21">
        <v>900</v>
      </c>
      <c r="H24" s="22"/>
      <c r="I24" s="21"/>
      <c r="J24" s="22"/>
      <c r="K24" s="21"/>
      <c r="L24" s="22"/>
      <c r="M24" s="21"/>
      <c r="N24" s="22"/>
      <c r="O24" s="21"/>
    </row>
    <row r="25" spans="1:15" ht="15">
      <c r="A25" s="4">
        <v>42086</v>
      </c>
      <c r="B25" t="s">
        <v>25</v>
      </c>
      <c r="C25" s="7">
        <v>10</v>
      </c>
      <c r="D25" s="20"/>
      <c r="E25" s="21">
        <v>4925</v>
      </c>
      <c r="F25" s="22">
        <v>4925</v>
      </c>
      <c r="G25" s="21"/>
      <c r="H25" s="22"/>
      <c r="I25" s="21"/>
      <c r="J25" s="22"/>
      <c r="K25" s="21"/>
      <c r="L25" s="22"/>
      <c r="M25" s="21"/>
      <c r="N25" s="22"/>
      <c r="O25" s="21"/>
    </row>
    <row r="26" spans="1:15" ht="15">
      <c r="A26" s="4">
        <v>42103</v>
      </c>
      <c r="B26" s="2" t="s">
        <v>30</v>
      </c>
      <c r="C26" s="7">
        <v>11</v>
      </c>
      <c r="D26" s="20"/>
      <c r="E26" s="21">
        <v>52.15</v>
      </c>
      <c r="F26" s="22"/>
      <c r="G26" s="21"/>
      <c r="H26" s="22"/>
      <c r="I26" s="21"/>
      <c r="J26" s="22"/>
      <c r="K26" s="21"/>
      <c r="L26" s="22">
        <v>52.15</v>
      </c>
      <c r="M26" s="21"/>
      <c r="N26" s="19"/>
      <c r="O26" s="21"/>
    </row>
    <row r="27" spans="1:15" ht="15">
      <c r="A27" s="4">
        <v>42108</v>
      </c>
      <c r="B27" t="s">
        <v>63</v>
      </c>
      <c r="C27" s="7"/>
      <c r="D27" s="20">
        <v>900</v>
      </c>
      <c r="E27" s="21"/>
      <c r="F27" s="22"/>
      <c r="G27" s="21">
        <v>900</v>
      </c>
      <c r="H27" s="22"/>
      <c r="I27" s="21"/>
      <c r="J27" s="22"/>
      <c r="K27" s="21"/>
      <c r="L27" s="22"/>
      <c r="M27" s="21"/>
      <c r="N27" s="22"/>
      <c r="O27" s="21"/>
    </row>
    <row r="28" spans="1:15" ht="15">
      <c r="A28" s="4">
        <v>42118</v>
      </c>
      <c r="B28" t="s">
        <v>31</v>
      </c>
      <c r="C28" s="7">
        <v>12</v>
      </c>
      <c r="D28" s="20"/>
      <c r="E28" s="21">
        <v>162.25</v>
      </c>
      <c r="F28" s="22"/>
      <c r="G28" s="21"/>
      <c r="H28" s="22"/>
      <c r="I28" s="21"/>
      <c r="J28" s="22"/>
      <c r="K28" s="21"/>
      <c r="L28" s="22">
        <v>162.25</v>
      </c>
      <c r="M28" s="21"/>
      <c r="N28" s="22"/>
      <c r="O28" s="21"/>
    </row>
    <row r="29" spans="1:15" ht="15">
      <c r="A29" s="4">
        <v>42118</v>
      </c>
      <c r="B29" t="s">
        <v>32</v>
      </c>
      <c r="C29" s="7">
        <v>13</v>
      </c>
      <c r="D29" s="20"/>
      <c r="E29" s="21">
        <v>340</v>
      </c>
      <c r="F29" s="22"/>
      <c r="G29" s="21"/>
      <c r="H29" s="22"/>
      <c r="I29" s="21"/>
      <c r="J29" s="22"/>
      <c r="K29" s="21"/>
      <c r="L29" s="22">
        <v>340</v>
      </c>
      <c r="M29" s="21"/>
      <c r="N29" s="22"/>
      <c r="O29" s="21"/>
    </row>
    <row r="30" spans="1:15" ht="15">
      <c r="A30" s="4">
        <v>42121</v>
      </c>
      <c r="B30" t="s">
        <v>33</v>
      </c>
      <c r="C30" s="7"/>
      <c r="D30" s="20">
        <v>1350</v>
      </c>
      <c r="E30" s="21"/>
      <c r="F30" s="22"/>
      <c r="G30" s="21">
        <v>1350</v>
      </c>
      <c r="H30" s="22"/>
      <c r="I30" s="21"/>
      <c r="J30" s="22"/>
      <c r="K30" s="21"/>
      <c r="L30" s="22"/>
      <c r="M30" s="21"/>
      <c r="N30" s="22"/>
      <c r="O30" s="21"/>
    </row>
    <row r="31" spans="1:15" ht="15">
      <c r="A31" s="4">
        <v>42124</v>
      </c>
      <c r="B31" t="s">
        <v>59</v>
      </c>
      <c r="C31" s="7"/>
      <c r="D31" s="20"/>
      <c r="E31" s="21">
        <v>2.35</v>
      </c>
      <c r="F31" s="22"/>
      <c r="G31" s="21"/>
      <c r="H31" s="22"/>
      <c r="I31" s="21"/>
      <c r="J31" s="22">
        <v>2.35</v>
      </c>
      <c r="K31" s="21"/>
      <c r="L31" s="22"/>
      <c r="M31" s="21"/>
      <c r="N31" s="22"/>
      <c r="O31" s="21"/>
    </row>
    <row r="32" spans="1:15" ht="15">
      <c r="A32" s="4">
        <v>42128</v>
      </c>
      <c r="B32" t="s">
        <v>23</v>
      </c>
      <c r="C32" s="7">
        <v>14</v>
      </c>
      <c r="D32" s="20"/>
      <c r="E32" s="21">
        <v>14</v>
      </c>
      <c r="F32" s="22"/>
      <c r="G32" s="21"/>
      <c r="H32" s="22"/>
      <c r="I32" s="21"/>
      <c r="J32" s="22"/>
      <c r="K32" s="21"/>
      <c r="L32" s="22">
        <v>14</v>
      </c>
      <c r="M32" s="21"/>
      <c r="N32" s="19"/>
      <c r="O32" s="21"/>
    </row>
    <row r="33" spans="1:15" ht="15">
      <c r="A33" s="4">
        <v>42137</v>
      </c>
      <c r="B33" t="s">
        <v>25</v>
      </c>
      <c r="C33" s="7">
        <v>15</v>
      </c>
      <c r="D33" s="20"/>
      <c r="E33" s="21">
        <v>4925</v>
      </c>
      <c r="F33" s="22">
        <v>4925</v>
      </c>
      <c r="G33" s="21"/>
      <c r="H33" s="22"/>
      <c r="I33" s="21"/>
      <c r="J33" s="22"/>
      <c r="K33" s="21"/>
      <c r="L33" s="22"/>
      <c r="M33" s="21"/>
      <c r="N33" s="22"/>
      <c r="O33" s="21"/>
    </row>
    <row r="34" spans="1:15" ht="15">
      <c r="A34" s="4">
        <v>42142</v>
      </c>
      <c r="B34" t="s">
        <v>35</v>
      </c>
      <c r="C34" s="7">
        <v>16</v>
      </c>
      <c r="D34" s="20">
        <v>900</v>
      </c>
      <c r="E34" s="21"/>
      <c r="F34" s="22"/>
      <c r="G34" s="21">
        <v>900</v>
      </c>
      <c r="H34" s="22"/>
      <c r="I34" s="21"/>
      <c r="J34" s="22"/>
      <c r="K34" s="21"/>
      <c r="L34" s="22"/>
      <c r="M34" s="21"/>
      <c r="N34" s="22"/>
      <c r="O34" s="21"/>
    </row>
    <row r="35" spans="1:15" ht="15">
      <c r="A35" s="4">
        <v>42156</v>
      </c>
      <c r="B35" t="s">
        <v>36</v>
      </c>
      <c r="C35" s="7"/>
      <c r="D35" s="20">
        <v>450</v>
      </c>
      <c r="E35" s="21"/>
      <c r="F35" s="22"/>
      <c r="G35" s="21">
        <v>450</v>
      </c>
      <c r="H35" s="22"/>
      <c r="I35" s="21"/>
      <c r="J35" s="22"/>
      <c r="K35" s="21"/>
      <c r="L35" s="22"/>
      <c r="M35" s="21"/>
      <c r="N35" s="22"/>
      <c r="O35" s="21"/>
    </row>
    <row r="36" spans="1:15" ht="15">
      <c r="A36" s="4">
        <v>42177</v>
      </c>
      <c r="B36" t="s">
        <v>37</v>
      </c>
      <c r="C36" s="7">
        <v>17</v>
      </c>
      <c r="D36" s="20">
        <v>900</v>
      </c>
      <c r="E36" s="21"/>
      <c r="F36" s="22"/>
      <c r="G36" s="21">
        <v>900</v>
      </c>
      <c r="H36" s="22"/>
      <c r="I36" s="21"/>
      <c r="J36" s="22"/>
      <c r="K36" s="21"/>
      <c r="L36" s="22"/>
      <c r="M36" s="21"/>
      <c r="N36" s="22"/>
      <c r="O36" s="21"/>
    </row>
    <row r="37" spans="1:15" ht="15">
      <c r="A37" s="4">
        <v>42177</v>
      </c>
      <c r="B37" t="s">
        <v>23</v>
      </c>
      <c r="C37" s="7">
        <v>18</v>
      </c>
      <c r="D37" s="20"/>
      <c r="E37" s="21">
        <v>6</v>
      </c>
      <c r="F37" s="22"/>
      <c r="G37" s="21"/>
      <c r="H37" s="22"/>
      <c r="I37" s="21"/>
      <c r="J37" s="22"/>
      <c r="K37" s="21"/>
      <c r="L37" s="22">
        <v>6</v>
      </c>
      <c r="M37" s="21"/>
      <c r="N37" s="19"/>
      <c r="O37" s="21"/>
    </row>
    <row r="38" spans="1:15" ht="15">
      <c r="A38" s="4">
        <v>42177</v>
      </c>
      <c r="B38" t="s">
        <v>38</v>
      </c>
      <c r="C38" s="7"/>
      <c r="D38" s="20">
        <v>900</v>
      </c>
      <c r="E38" s="21"/>
      <c r="F38" s="22"/>
      <c r="G38" s="21">
        <v>900</v>
      </c>
      <c r="H38" s="22"/>
      <c r="I38" s="21"/>
      <c r="J38" s="22"/>
      <c r="K38" s="21"/>
      <c r="L38" s="22"/>
      <c r="M38" s="21"/>
      <c r="N38" s="22"/>
      <c r="O38" s="21"/>
    </row>
    <row r="39" spans="1:15" ht="15">
      <c r="A39" s="4">
        <v>42192</v>
      </c>
      <c r="B39" t="s">
        <v>23</v>
      </c>
      <c r="C39" s="7">
        <v>19</v>
      </c>
      <c r="D39" s="20"/>
      <c r="E39" s="21">
        <v>22</v>
      </c>
      <c r="F39" s="22"/>
      <c r="G39" s="21"/>
      <c r="H39" s="22"/>
      <c r="I39" s="21"/>
      <c r="J39" s="22"/>
      <c r="K39" s="21"/>
      <c r="L39" s="22">
        <v>22</v>
      </c>
      <c r="M39" s="21"/>
      <c r="N39" s="19"/>
      <c r="O39" s="21"/>
    </row>
    <row r="40" spans="1:15" ht="15">
      <c r="A40" s="4">
        <v>42200</v>
      </c>
      <c r="B40" t="s">
        <v>39</v>
      </c>
      <c r="C40" s="7">
        <v>20</v>
      </c>
      <c r="D40" s="20"/>
      <c r="E40" s="21">
        <v>97.8</v>
      </c>
      <c r="F40" s="22"/>
      <c r="G40" s="21"/>
      <c r="H40" s="22"/>
      <c r="I40" s="21"/>
      <c r="J40" s="22"/>
      <c r="K40" s="21"/>
      <c r="L40" s="22">
        <v>97.8</v>
      </c>
      <c r="M40" s="21"/>
      <c r="N40" s="22"/>
      <c r="O40" s="21"/>
    </row>
    <row r="41" spans="1:15" ht="15">
      <c r="A41" s="4">
        <v>42200</v>
      </c>
      <c r="B41" t="s">
        <v>40</v>
      </c>
      <c r="C41" s="7">
        <v>21</v>
      </c>
      <c r="D41" s="22"/>
      <c r="E41" s="21">
        <v>42.9</v>
      </c>
      <c r="F41" s="22"/>
      <c r="G41" s="21"/>
      <c r="H41" s="22"/>
      <c r="I41" s="21"/>
      <c r="J41" s="22"/>
      <c r="K41" s="21"/>
      <c r="L41" s="22">
        <v>42.9</v>
      </c>
      <c r="M41" s="21"/>
      <c r="N41" s="22"/>
      <c r="O41" s="21"/>
    </row>
    <row r="42" spans="1:15" ht="15">
      <c r="A42" s="4">
        <v>42219</v>
      </c>
      <c r="B42" t="s">
        <v>41</v>
      </c>
      <c r="C42" s="7"/>
      <c r="D42" s="20">
        <v>2880</v>
      </c>
      <c r="E42" s="21"/>
      <c r="F42" s="22"/>
      <c r="G42" s="21">
        <v>2880</v>
      </c>
      <c r="H42" s="22"/>
      <c r="I42" s="21"/>
      <c r="J42" s="22"/>
      <c r="K42" s="21"/>
      <c r="L42" s="22"/>
      <c r="M42" s="21"/>
      <c r="N42" s="22"/>
      <c r="O42" s="21"/>
    </row>
    <row r="43" spans="1:15" ht="15">
      <c r="A43" s="4">
        <v>42220</v>
      </c>
      <c r="B43" t="s">
        <v>42</v>
      </c>
      <c r="C43" s="7">
        <v>22</v>
      </c>
      <c r="D43" s="20">
        <v>900</v>
      </c>
      <c r="E43" s="21"/>
      <c r="F43" s="22"/>
      <c r="G43" s="21">
        <v>900</v>
      </c>
      <c r="H43" s="22"/>
      <c r="I43" s="21"/>
      <c r="J43" s="22"/>
      <c r="K43" s="21"/>
      <c r="L43" s="22"/>
      <c r="M43" s="21"/>
      <c r="N43" s="22"/>
      <c r="O43" s="21"/>
    </row>
    <row r="44" spans="1:15" ht="15">
      <c r="A44" s="4">
        <v>42227</v>
      </c>
      <c r="B44" t="s">
        <v>64</v>
      </c>
      <c r="C44" s="7">
        <v>23</v>
      </c>
      <c r="D44" s="20"/>
      <c r="E44" s="21">
        <v>9</v>
      </c>
      <c r="F44" s="22"/>
      <c r="G44" s="21"/>
      <c r="H44" s="22"/>
      <c r="I44" s="21"/>
      <c r="J44" s="22"/>
      <c r="K44" s="21"/>
      <c r="L44" s="22"/>
      <c r="M44" s="21"/>
      <c r="N44" s="22">
        <v>9</v>
      </c>
      <c r="O44" s="21"/>
    </row>
    <row r="45" spans="1:15" ht="15">
      <c r="A45" s="4">
        <v>42242</v>
      </c>
      <c r="B45" t="s">
        <v>34</v>
      </c>
      <c r="C45" s="7">
        <v>24</v>
      </c>
      <c r="D45" s="20">
        <v>1800</v>
      </c>
      <c r="E45" s="20"/>
      <c r="F45" s="22"/>
      <c r="G45" s="20">
        <v>1800</v>
      </c>
      <c r="H45" s="22"/>
      <c r="I45" s="21"/>
      <c r="J45" s="20"/>
      <c r="K45" s="21"/>
      <c r="L45" s="22"/>
      <c r="M45" s="21"/>
      <c r="N45" s="22"/>
      <c r="O45" s="21"/>
    </row>
    <row r="46" spans="1:15" ht="15">
      <c r="A46" s="4">
        <v>42244</v>
      </c>
      <c r="B46" t="s">
        <v>25</v>
      </c>
      <c r="C46" s="7">
        <v>25</v>
      </c>
      <c r="D46" s="20"/>
      <c r="E46" s="20">
        <v>4925</v>
      </c>
      <c r="F46" s="19">
        <v>4925</v>
      </c>
      <c r="G46" s="20"/>
      <c r="H46" s="19"/>
      <c r="I46" s="19"/>
      <c r="J46" s="20"/>
      <c r="K46" s="19"/>
      <c r="L46" s="22"/>
      <c r="M46" s="21"/>
      <c r="N46" s="22"/>
      <c r="O46" s="21"/>
    </row>
    <row r="47" spans="1:15" ht="15">
      <c r="A47" s="4">
        <v>42244</v>
      </c>
      <c r="B47" t="s">
        <v>43</v>
      </c>
      <c r="C47" s="7">
        <v>26</v>
      </c>
      <c r="D47" s="20">
        <v>450</v>
      </c>
      <c r="E47" s="20"/>
      <c r="F47" s="19"/>
      <c r="G47" s="20">
        <v>450</v>
      </c>
      <c r="H47" s="19"/>
      <c r="I47" s="19"/>
      <c r="J47" s="20"/>
      <c r="K47" s="19"/>
      <c r="L47" s="22"/>
      <c r="M47" s="21"/>
      <c r="N47" s="22"/>
      <c r="O47" s="21"/>
    </row>
    <row r="48" spans="1:15" ht="15">
      <c r="A48" s="4">
        <v>42247</v>
      </c>
      <c r="B48" t="s">
        <v>41</v>
      </c>
      <c r="C48" s="7"/>
      <c r="D48" s="20">
        <v>900</v>
      </c>
      <c r="E48" s="20"/>
      <c r="F48" s="19"/>
      <c r="G48" s="20">
        <v>900</v>
      </c>
      <c r="H48" s="19"/>
      <c r="I48" s="21"/>
      <c r="J48" s="23"/>
      <c r="K48" s="19"/>
      <c r="L48" s="22"/>
      <c r="M48" s="21"/>
      <c r="N48" s="22"/>
      <c r="O48" s="21"/>
    </row>
    <row r="49" spans="1:15" ht="15">
      <c r="A49" s="4">
        <v>42251</v>
      </c>
      <c r="B49" t="s">
        <v>23</v>
      </c>
      <c r="C49" s="7">
        <v>27</v>
      </c>
      <c r="D49" s="20"/>
      <c r="E49" s="20">
        <v>43.2</v>
      </c>
      <c r="F49" s="19"/>
      <c r="G49" s="20"/>
      <c r="H49" s="19"/>
      <c r="I49" s="21"/>
      <c r="J49" s="23"/>
      <c r="K49" s="19"/>
      <c r="L49" s="22">
        <v>43.2</v>
      </c>
      <c r="M49" s="21"/>
      <c r="N49" s="19"/>
      <c r="O49" s="21"/>
    </row>
    <row r="50" spans="1:15" ht="15">
      <c r="A50" s="4">
        <v>42006.10150462963</v>
      </c>
      <c r="B50" t="s">
        <v>44</v>
      </c>
      <c r="C50" s="7"/>
      <c r="D50" s="20">
        <v>630</v>
      </c>
      <c r="E50" s="20"/>
      <c r="F50" s="19"/>
      <c r="G50" s="20">
        <v>630</v>
      </c>
      <c r="H50" s="19"/>
      <c r="I50" s="21"/>
      <c r="J50" s="23"/>
      <c r="K50" s="19"/>
      <c r="L50" s="22"/>
      <c r="M50" s="21"/>
      <c r="N50" s="22"/>
      <c r="O50" s="21"/>
    </row>
    <row r="51" spans="1:15" ht="15">
      <c r="A51" s="4">
        <v>42284</v>
      </c>
      <c r="B51" t="s">
        <v>45</v>
      </c>
      <c r="C51" s="7">
        <v>28</v>
      </c>
      <c r="D51" s="20"/>
      <c r="E51" s="20">
        <v>70.5</v>
      </c>
      <c r="F51" s="19"/>
      <c r="G51" s="20"/>
      <c r="H51" s="19"/>
      <c r="I51" s="21"/>
      <c r="J51" s="23"/>
      <c r="K51" s="19"/>
      <c r="L51" s="22">
        <v>70.5</v>
      </c>
      <c r="M51" s="21"/>
      <c r="N51" s="22"/>
      <c r="O51" s="21"/>
    </row>
    <row r="52" spans="1:15" ht="15">
      <c r="A52" s="4">
        <v>42284</v>
      </c>
      <c r="B52" t="s">
        <v>23</v>
      </c>
      <c r="C52" s="7" t="s">
        <v>46</v>
      </c>
      <c r="D52" s="20"/>
      <c r="E52" s="20">
        <v>23.4</v>
      </c>
      <c r="F52" s="19"/>
      <c r="G52" s="20"/>
      <c r="H52" s="19"/>
      <c r="I52" s="21"/>
      <c r="J52" s="23"/>
      <c r="K52" s="19"/>
      <c r="L52" s="22">
        <v>23.4</v>
      </c>
      <c r="M52" s="21"/>
      <c r="N52" s="19"/>
      <c r="O52" s="21"/>
    </row>
    <row r="53" spans="1:15" ht="15">
      <c r="A53" s="4">
        <v>42011.10150462963</v>
      </c>
      <c r="B53" t="s">
        <v>47</v>
      </c>
      <c r="C53" s="7">
        <v>29</v>
      </c>
      <c r="D53" s="20">
        <v>2250</v>
      </c>
      <c r="E53" s="20"/>
      <c r="F53" s="19"/>
      <c r="G53" s="20">
        <v>2250</v>
      </c>
      <c r="H53" s="19"/>
      <c r="I53" s="21"/>
      <c r="J53" s="23"/>
      <c r="K53" s="19"/>
      <c r="L53" s="22"/>
      <c r="M53" s="21"/>
      <c r="N53" s="22"/>
      <c r="O53" s="21"/>
    </row>
    <row r="54" spans="1:15" ht="15">
      <c r="A54" s="4">
        <v>42012.10150462963</v>
      </c>
      <c r="B54" t="s">
        <v>65</v>
      </c>
      <c r="C54" s="7">
        <v>30</v>
      </c>
      <c r="D54" s="20"/>
      <c r="E54" s="20">
        <v>30</v>
      </c>
      <c r="F54" s="19"/>
      <c r="G54" s="20"/>
      <c r="H54" s="19"/>
      <c r="I54" s="21"/>
      <c r="J54" s="23"/>
      <c r="K54" s="19"/>
      <c r="L54" s="22">
        <v>30</v>
      </c>
      <c r="M54" s="21"/>
      <c r="N54" s="19"/>
      <c r="O54" s="21"/>
    </row>
    <row r="55" spans="1:15" ht="15">
      <c r="A55" s="4">
        <v>42289.10150462963</v>
      </c>
      <c r="B55" t="s">
        <v>25</v>
      </c>
      <c r="C55" s="7">
        <v>31</v>
      </c>
      <c r="D55" s="20"/>
      <c r="E55" s="20">
        <v>4925</v>
      </c>
      <c r="F55" s="19">
        <v>4925</v>
      </c>
      <c r="G55" s="20"/>
      <c r="H55" s="19"/>
      <c r="I55" s="21"/>
      <c r="J55" s="23"/>
      <c r="K55" s="19"/>
      <c r="L55" s="22"/>
      <c r="M55" s="21"/>
      <c r="N55" s="22"/>
      <c r="O55" s="21"/>
    </row>
    <row r="56" spans="1:15" ht="15">
      <c r="A56" s="4">
        <v>42016.10150462963</v>
      </c>
      <c r="B56" t="s">
        <v>48</v>
      </c>
      <c r="C56" s="7"/>
      <c r="D56" s="20">
        <v>900</v>
      </c>
      <c r="E56" s="20"/>
      <c r="F56" s="19"/>
      <c r="G56" s="20">
        <v>900</v>
      </c>
      <c r="H56" s="19"/>
      <c r="I56" s="21"/>
      <c r="J56" s="23"/>
      <c r="K56" s="19"/>
      <c r="L56" s="22"/>
      <c r="M56" s="21"/>
      <c r="N56" s="22"/>
      <c r="O56" s="21"/>
    </row>
    <row r="57" spans="1:15" ht="15">
      <c r="A57" s="4">
        <v>42289</v>
      </c>
      <c r="B57" t="s">
        <v>49</v>
      </c>
      <c r="C57" s="7">
        <v>32</v>
      </c>
      <c r="D57" s="20">
        <v>1080</v>
      </c>
      <c r="E57" s="20"/>
      <c r="F57" s="19"/>
      <c r="G57" s="20">
        <v>1080</v>
      </c>
      <c r="H57" s="19"/>
      <c r="I57" s="21"/>
      <c r="J57" s="23"/>
      <c r="K57" s="19"/>
      <c r="L57" s="22"/>
      <c r="M57" s="21"/>
      <c r="N57" s="22"/>
      <c r="O57" s="21"/>
    </row>
    <row r="58" spans="1:15" ht="15">
      <c r="A58" s="4">
        <v>42289</v>
      </c>
      <c r="B58" t="s">
        <v>23</v>
      </c>
      <c r="C58" s="7">
        <v>33</v>
      </c>
      <c r="D58" s="20"/>
      <c r="E58" s="20">
        <v>29.75</v>
      </c>
      <c r="F58" s="19"/>
      <c r="G58" s="20"/>
      <c r="H58" s="19"/>
      <c r="I58" s="21"/>
      <c r="J58" s="23"/>
      <c r="K58" s="19"/>
      <c r="L58" s="22">
        <v>29.75</v>
      </c>
      <c r="M58" s="21"/>
      <c r="N58" s="19"/>
      <c r="O58" s="21"/>
    </row>
    <row r="59" spans="1:15" ht="15">
      <c r="A59" s="4">
        <v>42293.10150462963</v>
      </c>
      <c r="B59" t="s">
        <v>50</v>
      </c>
      <c r="C59" s="7">
        <v>34</v>
      </c>
      <c r="D59" s="20">
        <v>900</v>
      </c>
      <c r="E59" s="20"/>
      <c r="F59" s="19"/>
      <c r="G59" s="20">
        <v>900</v>
      </c>
      <c r="H59" s="19"/>
      <c r="I59" s="21"/>
      <c r="J59" s="23"/>
      <c r="K59" s="19"/>
      <c r="L59" s="22"/>
      <c r="M59" s="21"/>
      <c r="N59" s="22"/>
      <c r="O59" s="21"/>
    </row>
    <row r="60" spans="1:15" ht="15">
      <c r="A60" s="4">
        <v>42297.10150462963</v>
      </c>
      <c r="B60" t="s">
        <v>25</v>
      </c>
      <c r="C60" s="7">
        <v>35</v>
      </c>
      <c r="D60" s="20"/>
      <c r="E60" s="20">
        <v>4925</v>
      </c>
      <c r="F60" s="19">
        <v>4925</v>
      </c>
      <c r="G60" s="20"/>
      <c r="H60" s="19"/>
      <c r="I60" s="21"/>
      <c r="J60" s="23"/>
      <c r="K60" s="19"/>
      <c r="L60" s="22"/>
      <c r="M60" s="21"/>
      <c r="N60" s="22"/>
      <c r="O60" s="21"/>
    </row>
    <row r="61" spans="1:15" ht="15">
      <c r="A61" s="4">
        <v>42297</v>
      </c>
      <c r="B61" t="s">
        <v>51</v>
      </c>
      <c r="C61" s="7">
        <v>36</v>
      </c>
      <c r="D61" s="20">
        <v>1350</v>
      </c>
      <c r="E61" s="20"/>
      <c r="F61" s="19"/>
      <c r="G61" s="20">
        <v>1350</v>
      </c>
      <c r="H61" s="19"/>
      <c r="I61" s="21"/>
      <c r="J61" s="23"/>
      <c r="K61" s="19"/>
      <c r="L61" s="22"/>
      <c r="M61" s="21"/>
      <c r="N61" s="22"/>
      <c r="O61" s="21"/>
    </row>
    <row r="62" spans="1:15" ht="15">
      <c r="A62" s="4">
        <v>42300</v>
      </c>
      <c r="B62" t="s">
        <v>52</v>
      </c>
      <c r="C62" s="7"/>
      <c r="D62" s="20">
        <v>3969</v>
      </c>
      <c r="E62" s="20"/>
      <c r="F62" s="19"/>
      <c r="G62" s="20">
        <v>3969</v>
      </c>
      <c r="H62" s="19"/>
      <c r="I62" s="21"/>
      <c r="J62" s="23"/>
      <c r="K62" s="19"/>
      <c r="L62" s="22"/>
      <c r="M62" s="21"/>
      <c r="N62" s="22"/>
      <c r="O62" s="21"/>
    </row>
    <row r="63" spans="1:15" ht="15">
      <c r="A63" s="4">
        <v>42307</v>
      </c>
      <c r="B63" t="s">
        <v>53</v>
      </c>
      <c r="C63" s="7">
        <v>37</v>
      </c>
      <c r="D63" s="20">
        <v>900</v>
      </c>
      <c r="E63" s="20"/>
      <c r="F63" s="19"/>
      <c r="G63" s="20">
        <v>900</v>
      </c>
      <c r="H63" s="19"/>
      <c r="I63" s="21"/>
      <c r="J63" s="23"/>
      <c r="K63" s="19"/>
      <c r="L63" s="22"/>
      <c r="M63" s="21"/>
      <c r="N63" s="22"/>
      <c r="O63" s="21"/>
    </row>
    <row r="64" spans="1:15" ht="15">
      <c r="A64" s="4">
        <v>42313</v>
      </c>
      <c r="B64" t="s">
        <v>54</v>
      </c>
      <c r="C64" s="7">
        <v>38</v>
      </c>
      <c r="D64" s="20">
        <v>900</v>
      </c>
      <c r="E64" s="20"/>
      <c r="F64" s="19"/>
      <c r="G64" s="20">
        <v>900</v>
      </c>
      <c r="H64" s="19"/>
      <c r="I64" s="21"/>
      <c r="J64" s="19"/>
      <c r="K64" s="19"/>
      <c r="L64" s="22"/>
      <c r="M64" s="21"/>
      <c r="N64" s="22"/>
      <c r="O64" s="21"/>
    </row>
    <row r="65" spans="1:15" ht="15">
      <c r="A65" s="4">
        <v>42314</v>
      </c>
      <c r="B65" t="s">
        <v>66</v>
      </c>
      <c r="C65" s="7">
        <v>39</v>
      </c>
      <c r="D65" s="24">
        <v>600</v>
      </c>
      <c r="E65" s="25"/>
      <c r="F65" s="24"/>
      <c r="G65" s="25">
        <v>600</v>
      </c>
      <c r="H65" s="24"/>
      <c r="I65" s="25"/>
      <c r="J65" s="32"/>
      <c r="K65" s="21"/>
      <c r="L65" s="22"/>
      <c r="M65" s="21"/>
      <c r="N65" s="22"/>
      <c r="O65" s="21"/>
    </row>
    <row r="66" spans="1:15" ht="15">
      <c r="A66" s="39">
        <v>42314</v>
      </c>
      <c r="B66" t="s">
        <v>23</v>
      </c>
      <c r="C66" s="7">
        <v>40</v>
      </c>
      <c r="D66" s="22"/>
      <c r="E66" s="21">
        <v>22</v>
      </c>
      <c r="F66" s="22"/>
      <c r="G66" s="21"/>
      <c r="H66" s="22"/>
      <c r="I66" s="21"/>
      <c r="J66" s="22"/>
      <c r="K66" s="21"/>
      <c r="L66" s="22">
        <v>22</v>
      </c>
      <c r="M66" s="21"/>
      <c r="N66" s="19"/>
      <c r="O66" s="21"/>
    </row>
    <row r="67" spans="1:15" ht="15">
      <c r="A67" s="39">
        <v>42326</v>
      </c>
      <c r="B67" t="s">
        <v>55</v>
      </c>
      <c r="C67" s="7">
        <v>41</v>
      </c>
      <c r="D67" s="22"/>
      <c r="E67" s="21">
        <v>314</v>
      </c>
      <c r="F67" s="22"/>
      <c r="G67" s="21"/>
      <c r="H67" s="22"/>
      <c r="I67" s="21"/>
      <c r="J67" s="22"/>
      <c r="K67" s="21"/>
      <c r="L67" s="22">
        <v>314</v>
      </c>
      <c r="M67" s="21"/>
      <c r="N67" s="22"/>
      <c r="O67" s="21"/>
    </row>
    <row r="68" spans="1:15" ht="15">
      <c r="A68" s="39">
        <v>42327</v>
      </c>
      <c r="B68" t="s">
        <v>44</v>
      </c>
      <c r="C68" s="7"/>
      <c r="D68" s="22">
        <v>1200</v>
      </c>
      <c r="E68" s="21"/>
      <c r="F68" s="22"/>
      <c r="G68" s="21">
        <v>1200</v>
      </c>
      <c r="H68" s="22"/>
      <c r="I68" s="21"/>
      <c r="J68" s="22"/>
      <c r="K68" s="21"/>
      <c r="L68" s="22"/>
      <c r="M68" s="21"/>
      <c r="N68" s="22"/>
      <c r="O68" s="21"/>
    </row>
    <row r="69" spans="1:15" ht="15">
      <c r="A69" s="39">
        <v>42328</v>
      </c>
      <c r="B69" t="s">
        <v>56</v>
      </c>
      <c r="C69" s="7">
        <v>42</v>
      </c>
      <c r="D69" s="22"/>
      <c r="E69" s="21">
        <v>99.8</v>
      </c>
      <c r="F69" s="22"/>
      <c r="G69" s="21"/>
      <c r="H69" s="22"/>
      <c r="I69" s="21"/>
      <c r="J69" s="22"/>
      <c r="K69" s="21"/>
      <c r="L69" s="22">
        <v>99.8</v>
      </c>
      <c r="M69" s="21"/>
      <c r="N69" s="22"/>
      <c r="O69" s="21"/>
    </row>
    <row r="70" spans="1:15" ht="15">
      <c r="A70" s="39">
        <v>42338</v>
      </c>
      <c r="B70" t="s">
        <v>67</v>
      </c>
      <c r="C70" s="7">
        <v>43</v>
      </c>
      <c r="D70" s="22"/>
      <c r="E70" s="21">
        <v>4925</v>
      </c>
      <c r="F70" s="22">
        <v>4925</v>
      </c>
      <c r="G70" s="21"/>
      <c r="H70" s="22"/>
      <c r="I70" s="21"/>
      <c r="J70" s="22"/>
      <c r="K70" s="21"/>
      <c r="L70" s="22"/>
      <c r="M70" s="21"/>
      <c r="N70" s="22"/>
      <c r="O70" s="21"/>
    </row>
    <row r="71" spans="1:15" ht="15">
      <c r="A71" s="39">
        <v>42339.12150462963</v>
      </c>
      <c r="B71" t="s">
        <v>57</v>
      </c>
      <c r="C71" s="7">
        <v>44</v>
      </c>
      <c r="D71" s="22">
        <v>900</v>
      </c>
      <c r="E71" s="21"/>
      <c r="F71" s="22"/>
      <c r="G71" s="21">
        <v>900</v>
      </c>
      <c r="H71" s="22"/>
      <c r="I71" s="21"/>
      <c r="J71" s="22"/>
      <c r="K71" s="21"/>
      <c r="L71" s="22"/>
      <c r="M71" s="21"/>
      <c r="N71" s="22"/>
      <c r="O71" s="21"/>
    </row>
    <row r="72" spans="1:15" ht="15">
      <c r="A72" s="39">
        <v>42349</v>
      </c>
      <c r="B72" t="s">
        <v>23</v>
      </c>
      <c r="C72" s="7">
        <v>45</v>
      </c>
      <c r="D72" s="22"/>
      <c r="E72" s="21">
        <v>19.8</v>
      </c>
      <c r="F72" s="22"/>
      <c r="G72" s="21"/>
      <c r="H72" s="22"/>
      <c r="I72" s="21"/>
      <c r="J72" s="22"/>
      <c r="K72" s="21"/>
      <c r="L72" s="22">
        <v>19.8</v>
      </c>
      <c r="M72" s="21"/>
      <c r="N72" s="19"/>
      <c r="O72" s="21"/>
    </row>
    <row r="73" spans="1:15" ht="15">
      <c r="A73" s="39">
        <v>42354</v>
      </c>
      <c r="B73" t="s">
        <v>53</v>
      </c>
      <c r="C73" s="7">
        <v>46</v>
      </c>
      <c r="D73" s="22">
        <v>1800</v>
      </c>
      <c r="E73" s="21"/>
      <c r="F73" s="22"/>
      <c r="G73" s="21">
        <v>1800</v>
      </c>
      <c r="H73" s="22"/>
      <c r="I73" s="21"/>
      <c r="J73" s="22"/>
      <c r="K73" s="21"/>
      <c r="L73" s="22"/>
      <c r="M73" s="21"/>
      <c r="N73" s="22"/>
      <c r="O73" s="21"/>
    </row>
    <row r="74" spans="1:15" ht="15">
      <c r="A74" s="39">
        <v>42355</v>
      </c>
      <c r="B74" t="s">
        <v>23</v>
      </c>
      <c r="C74" s="7">
        <v>47</v>
      </c>
      <c r="D74" s="22"/>
      <c r="E74" s="21">
        <v>31.45</v>
      </c>
      <c r="F74" s="22"/>
      <c r="G74" s="21"/>
      <c r="H74" s="22"/>
      <c r="I74" s="21"/>
      <c r="J74" s="22"/>
      <c r="K74" s="21"/>
      <c r="L74" s="22">
        <v>31.45</v>
      </c>
      <c r="M74" s="21"/>
      <c r="N74" s="19"/>
      <c r="O74" s="21"/>
    </row>
    <row r="75" spans="1:15" ht="15">
      <c r="A75" s="39">
        <v>42356</v>
      </c>
      <c r="B75" t="s">
        <v>58</v>
      </c>
      <c r="C75" s="7">
        <v>48</v>
      </c>
      <c r="D75" s="22">
        <v>900</v>
      </c>
      <c r="E75" s="21"/>
      <c r="F75" s="22"/>
      <c r="G75" s="21">
        <v>900</v>
      </c>
      <c r="H75" s="22"/>
      <c r="I75" s="21"/>
      <c r="J75" s="22"/>
      <c r="K75" s="21"/>
      <c r="L75" s="22"/>
      <c r="M75" s="21"/>
      <c r="N75" s="22"/>
      <c r="O75" s="21"/>
    </row>
    <row r="76" spans="1:15" ht="15">
      <c r="A76" s="39">
        <v>42369</v>
      </c>
      <c r="B76" t="s">
        <v>60</v>
      </c>
      <c r="C76" s="7"/>
      <c r="D76" s="22"/>
      <c r="E76" s="21">
        <v>2.35</v>
      </c>
      <c r="F76" s="22"/>
      <c r="G76" s="21"/>
      <c r="H76" s="22"/>
      <c r="I76" s="21"/>
      <c r="J76" s="22">
        <v>2.35</v>
      </c>
      <c r="K76" s="21"/>
      <c r="L76" s="22"/>
      <c r="M76" s="21"/>
      <c r="N76" s="22"/>
      <c r="O76" s="21"/>
    </row>
    <row r="77" spans="1:15" ht="15">
      <c r="A77" s="39">
        <v>42369</v>
      </c>
      <c r="B77" t="s">
        <v>61</v>
      </c>
      <c r="C77" s="7"/>
      <c r="D77" s="22">
        <v>0.7</v>
      </c>
      <c r="E77" s="21"/>
      <c r="F77" s="22"/>
      <c r="G77" s="21"/>
      <c r="H77" s="22"/>
      <c r="I77" s="21"/>
      <c r="J77" s="22"/>
      <c r="K77" s="21">
        <v>0.7</v>
      </c>
      <c r="L77" s="22"/>
      <c r="M77" s="21"/>
      <c r="N77" s="22"/>
      <c r="O77" s="21"/>
    </row>
    <row r="78" spans="1:15" ht="15">
      <c r="A78" s="4"/>
      <c r="D78" s="22"/>
      <c r="E78" s="21"/>
      <c r="F78" s="22"/>
      <c r="G78" s="21"/>
      <c r="H78" s="22"/>
      <c r="I78" s="21"/>
      <c r="J78" s="26"/>
      <c r="K78" s="29"/>
      <c r="L78" s="26"/>
      <c r="M78" s="29"/>
      <c r="N78" s="26"/>
      <c r="O78" s="29"/>
    </row>
    <row r="79" spans="1:15" ht="15">
      <c r="A79" s="10"/>
      <c r="B79" s="2" t="s">
        <v>7</v>
      </c>
      <c r="C79" s="6"/>
      <c r="D79" s="22">
        <f>SUM(D5:D78)</f>
        <v>48072.2</v>
      </c>
      <c r="E79" s="22">
        <f aca="true" t="shared" si="0" ref="E79:O79">SUM(E5:E78)</f>
        <v>36531</v>
      </c>
      <c r="F79" s="22">
        <f t="shared" si="0"/>
        <v>41077.5</v>
      </c>
      <c r="G79" s="22">
        <f t="shared" si="0"/>
        <v>40109</v>
      </c>
      <c r="H79" s="22">
        <f t="shared" si="0"/>
        <v>0</v>
      </c>
      <c r="I79" s="22">
        <f t="shared" si="0"/>
        <v>3799</v>
      </c>
      <c r="J79" s="22">
        <f t="shared" si="0"/>
        <v>64.7</v>
      </c>
      <c r="K79" s="22">
        <f t="shared" si="0"/>
        <v>0.7</v>
      </c>
      <c r="L79" s="22">
        <f t="shared" si="0"/>
        <v>1776.0000000000002</v>
      </c>
      <c r="M79" s="22">
        <f t="shared" si="0"/>
        <v>0</v>
      </c>
      <c r="N79" s="22">
        <f t="shared" si="0"/>
        <v>15.3</v>
      </c>
      <c r="O79" s="22">
        <f t="shared" si="0"/>
        <v>7</v>
      </c>
    </row>
    <row r="80" spans="1:15" s="14" customFormat="1" ht="15">
      <c r="A80" s="13"/>
      <c r="B80" s="33" t="s">
        <v>9</v>
      </c>
      <c r="C80" s="33"/>
      <c r="D80" s="34"/>
      <c r="E80" s="35">
        <f>D79-E79</f>
        <v>11541.199999999997</v>
      </c>
      <c r="F80" s="34"/>
      <c r="G80" s="35">
        <f>F79-G79</f>
        <v>968.5</v>
      </c>
      <c r="H80" s="34">
        <f>I79-H79</f>
        <v>3799</v>
      </c>
      <c r="I80" s="35"/>
      <c r="J80" s="34"/>
      <c r="K80" s="35">
        <f>J79-K79</f>
        <v>64</v>
      </c>
      <c r="L80" s="36"/>
      <c r="M80" s="37">
        <f>L79-M79</f>
        <v>1776.0000000000002</v>
      </c>
      <c r="N80" s="36"/>
      <c r="O80" s="36">
        <f>N79-O79</f>
        <v>8.3</v>
      </c>
    </row>
    <row r="81" spans="1:15" ht="15">
      <c r="A81" s="10"/>
      <c r="D81" s="27"/>
      <c r="E81" s="28"/>
      <c r="F81" s="27"/>
      <c r="G81" s="28"/>
      <c r="H81" s="27"/>
      <c r="I81" s="28"/>
      <c r="J81" s="28"/>
      <c r="K81" s="28"/>
      <c r="L81" s="30"/>
      <c r="M81" s="28"/>
      <c r="N81" s="27"/>
      <c r="O81" s="28"/>
    </row>
    <row r="82" spans="1:15" ht="15">
      <c r="A82" s="11"/>
      <c r="B82" s="12" t="s">
        <v>8</v>
      </c>
      <c r="C82" s="12"/>
      <c r="D82" s="22">
        <f>SUM(D79:D80)</f>
        <v>48072.2</v>
      </c>
      <c r="E82" s="22">
        <f aca="true" t="shared" si="1" ref="E82:O82">SUM(E79:E80)</f>
        <v>48072.2</v>
      </c>
      <c r="F82" s="22">
        <f t="shared" si="1"/>
        <v>41077.5</v>
      </c>
      <c r="G82" s="22">
        <f>SUM(G79:G80)</f>
        <v>41077.5</v>
      </c>
      <c r="H82" s="22">
        <f t="shared" si="1"/>
        <v>3799</v>
      </c>
      <c r="I82" s="22">
        <f t="shared" si="1"/>
        <v>3799</v>
      </c>
      <c r="J82" s="22">
        <f t="shared" si="1"/>
        <v>64.7</v>
      </c>
      <c r="K82" s="22">
        <f t="shared" si="1"/>
        <v>64.7</v>
      </c>
      <c r="L82" s="22">
        <f t="shared" si="1"/>
        <v>1776.0000000000002</v>
      </c>
      <c r="M82" s="22">
        <f t="shared" si="1"/>
        <v>1776.0000000000002</v>
      </c>
      <c r="N82" s="22">
        <f t="shared" si="1"/>
        <v>15.3</v>
      </c>
      <c r="O82" s="22">
        <f t="shared" si="1"/>
        <v>15.3</v>
      </c>
    </row>
    <row r="86" spans="12:14" ht="15">
      <c r="L86" s="38"/>
      <c r="N86" s="38"/>
    </row>
    <row r="87" ht="15">
      <c r="E87">
        <v>4925</v>
      </c>
    </row>
    <row r="88" ht="15">
      <c r="E88">
        <v>4925</v>
      </c>
    </row>
    <row r="92" ht="15">
      <c r="F92" s="38"/>
    </row>
  </sheetData>
  <sheetProtection/>
  <mergeCells count="7">
    <mergeCell ref="L4:M4"/>
    <mergeCell ref="N4:O4"/>
    <mergeCell ref="A1:B1"/>
    <mergeCell ref="D4:E4"/>
    <mergeCell ref="F4:G4"/>
    <mergeCell ref="H4:I4"/>
    <mergeCell ref="J4:K4"/>
  </mergeCells>
  <printOptions/>
  <pageMargins left="0.31496062992125984" right="0.14583333333333334" top="0.0625" bottom="0.625" header="0.31496062992125984" footer="0.31496062992125984"/>
  <pageSetup horizontalDpi="600" verticalDpi="600" orientation="landscape" paperSize="9" r:id="rId2"/>
  <headerFooter alignWithMargins="0">
    <oddFooter>&amp;C&amp;D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1.140625" style="0" bestFit="1" customWidth="1"/>
    <col min="2" max="2" width="48.28125" style="0" customWidth="1"/>
    <col min="3" max="3" width="4.421875" style="0" customWidth="1"/>
    <col min="4" max="4" width="9.28125" style="0" customWidth="1"/>
    <col min="5" max="5" width="9.57421875" style="0" customWidth="1"/>
    <col min="6" max="6" width="10.57421875" style="0" customWidth="1"/>
    <col min="7" max="7" width="9.8515625" style="0" customWidth="1"/>
    <col min="8" max="8" width="8.28125" style="0" bestFit="1" customWidth="1"/>
    <col min="9" max="10" width="8.28125" style="0" customWidth="1"/>
    <col min="11" max="11" width="9.57421875" style="0" customWidth="1"/>
    <col min="12" max="12" width="11.7109375" style="0" customWidth="1"/>
  </cols>
  <sheetData>
    <row r="1" spans="1:11" s="1" customFormat="1" ht="60" customHeight="1">
      <c r="A1" s="43"/>
      <c r="B1" s="43"/>
      <c r="C1" s="3"/>
      <c r="D1" s="40"/>
      <c r="E1" s="40"/>
      <c r="F1" s="40"/>
      <c r="G1" s="40"/>
      <c r="H1" s="40"/>
      <c r="I1" s="40"/>
      <c r="J1" s="40"/>
      <c r="K1" s="40"/>
    </row>
    <row r="2" spans="1:4" s="1" customFormat="1" ht="39.75" customHeight="1">
      <c r="A2" s="3"/>
      <c r="B2" s="3" t="s">
        <v>94</v>
      </c>
      <c r="C2" s="3"/>
      <c r="D2" s="3"/>
    </row>
    <row r="3" spans="1:3" s="1" customFormat="1" ht="18.75" customHeight="1">
      <c r="A3" s="5"/>
      <c r="B3" s="3"/>
      <c r="C3" s="3"/>
    </row>
    <row r="4" spans="1:15" ht="15">
      <c r="A4" s="9" t="s">
        <v>0</v>
      </c>
      <c r="B4" s="9" t="s">
        <v>1</v>
      </c>
      <c r="C4" s="8" t="s">
        <v>4</v>
      </c>
      <c r="D4" s="41" t="s">
        <v>6</v>
      </c>
      <c r="E4" s="42"/>
      <c r="F4" s="41" t="s">
        <v>2</v>
      </c>
      <c r="G4" s="42"/>
      <c r="H4" s="41" t="s">
        <v>3</v>
      </c>
      <c r="I4" s="42"/>
      <c r="J4" s="41" t="s">
        <v>5</v>
      </c>
      <c r="K4" s="42"/>
      <c r="L4" s="41" t="s">
        <v>10</v>
      </c>
      <c r="M4" s="42"/>
      <c r="N4" s="41" t="s">
        <v>11</v>
      </c>
      <c r="O4" s="42"/>
    </row>
    <row r="5" spans="1:15" ht="15.75">
      <c r="A5" s="4">
        <v>42370</v>
      </c>
      <c r="B5" s="6" t="s">
        <v>68</v>
      </c>
      <c r="C5" s="31"/>
      <c r="D5" s="20">
        <v>11541.2</v>
      </c>
      <c r="E5" s="16"/>
      <c r="F5" s="20">
        <v>4000</v>
      </c>
      <c r="G5" s="18"/>
      <c r="H5" s="17"/>
      <c r="I5" s="18"/>
      <c r="J5" s="17"/>
      <c r="K5" s="18"/>
      <c r="L5" s="22"/>
      <c r="M5" s="21"/>
      <c r="N5" s="22"/>
      <c r="O5" s="21"/>
    </row>
    <row r="6" spans="1:15" ht="15">
      <c r="A6" s="4">
        <v>42376</v>
      </c>
      <c r="B6" s="2" t="s">
        <v>69</v>
      </c>
      <c r="C6" s="7">
        <v>1</v>
      </c>
      <c r="D6" s="20">
        <v>3615</v>
      </c>
      <c r="E6" s="21"/>
      <c r="F6" s="22"/>
      <c r="G6" s="21"/>
      <c r="H6" s="22"/>
      <c r="I6" s="22">
        <v>3615</v>
      </c>
      <c r="J6" s="22"/>
      <c r="K6" s="21"/>
      <c r="L6" s="22"/>
      <c r="M6" s="21"/>
      <c r="N6" s="22"/>
      <c r="O6" s="21"/>
    </row>
    <row r="7" spans="1:15" ht="15">
      <c r="A7" s="4">
        <v>8.012016</v>
      </c>
      <c r="B7" s="2" t="s">
        <v>23</v>
      </c>
      <c r="C7" s="7">
        <v>2</v>
      </c>
      <c r="D7" s="20"/>
      <c r="E7" s="21">
        <v>16.2</v>
      </c>
      <c r="F7" s="22"/>
      <c r="G7" s="21"/>
      <c r="H7" s="22"/>
      <c r="I7" s="21"/>
      <c r="J7" s="22"/>
      <c r="K7" s="21"/>
      <c r="L7" s="22"/>
      <c r="M7" s="21"/>
      <c r="N7" s="22">
        <v>16.2</v>
      </c>
      <c r="O7" s="21"/>
    </row>
    <row r="8" spans="1:15" ht="15">
      <c r="A8" s="4">
        <v>42381</v>
      </c>
      <c r="B8" s="2" t="s">
        <v>103</v>
      </c>
      <c r="C8" s="7"/>
      <c r="D8" s="20">
        <v>900</v>
      </c>
      <c r="E8" s="21"/>
      <c r="F8" s="22"/>
      <c r="G8" s="21">
        <v>900</v>
      </c>
      <c r="H8" s="22"/>
      <c r="I8" s="21"/>
      <c r="J8" s="22"/>
      <c r="K8" s="21"/>
      <c r="L8" s="22"/>
      <c r="M8" s="21"/>
      <c r="N8" s="22"/>
      <c r="O8" s="21"/>
    </row>
    <row r="9" spans="1:15" ht="15">
      <c r="A9" s="4">
        <v>42381</v>
      </c>
      <c r="B9" s="2" t="s">
        <v>102</v>
      </c>
      <c r="C9" s="7">
        <v>3</v>
      </c>
      <c r="D9" s="20"/>
      <c r="E9" s="21">
        <v>4925</v>
      </c>
      <c r="F9" s="22">
        <v>4925</v>
      </c>
      <c r="G9" s="21"/>
      <c r="H9" s="22"/>
      <c r="I9" s="21"/>
      <c r="J9" s="22"/>
      <c r="K9" s="21"/>
      <c r="L9" s="22"/>
      <c r="M9" s="21"/>
      <c r="N9" s="22"/>
      <c r="O9" s="21"/>
    </row>
    <row r="10" spans="1:15" ht="15">
      <c r="A10" s="4">
        <v>42384</v>
      </c>
      <c r="B10" s="2" t="s">
        <v>104</v>
      </c>
      <c r="C10" s="7">
        <v>4</v>
      </c>
      <c r="D10" s="20">
        <v>900</v>
      </c>
      <c r="E10" s="21"/>
      <c r="F10" s="22"/>
      <c r="G10" s="21">
        <v>900</v>
      </c>
      <c r="H10" s="22"/>
      <c r="I10" s="21"/>
      <c r="J10" s="22"/>
      <c r="K10" s="21"/>
      <c r="L10" s="22"/>
      <c r="M10" s="21"/>
      <c r="N10" s="22"/>
      <c r="O10" s="21"/>
    </row>
    <row r="11" spans="1:15" ht="15">
      <c r="A11" s="4">
        <v>42389</v>
      </c>
      <c r="B11" s="2" t="s">
        <v>105</v>
      </c>
      <c r="C11" s="7"/>
      <c r="D11" s="20">
        <v>907</v>
      </c>
      <c r="E11" s="21"/>
      <c r="F11" s="22"/>
      <c r="G11" s="21">
        <v>900</v>
      </c>
      <c r="H11" s="22"/>
      <c r="I11" s="21"/>
      <c r="J11" s="22"/>
      <c r="K11" s="21"/>
      <c r="L11" s="22"/>
      <c r="M11" s="21"/>
      <c r="N11" s="22"/>
      <c r="O11" s="21">
        <v>7</v>
      </c>
    </row>
    <row r="12" spans="1:15" ht="15">
      <c r="A12" s="4">
        <v>42390</v>
      </c>
      <c r="B12" s="2" t="s">
        <v>95</v>
      </c>
      <c r="C12" s="7">
        <v>5</v>
      </c>
      <c r="D12" s="20"/>
      <c r="E12" s="21">
        <v>6.3</v>
      </c>
      <c r="F12" s="22"/>
      <c r="G12" s="21"/>
      <c r="H12" s="22"/>
      <c r="I12" s="21"/>
      <c r="J12" s="22"/>
      <c r="K12" s="21"/>
      <c r="L12" s="22"/>
      <c r="M12" s="21"/>
      <c r="N12" s="22">
        <v>6.3</v>
      </c>
      <c r="O12" s="21"/>
    </row>
    <row r="13" spans="1:15" ht="15">
      <c r="A13" s="4">
        <v>42394</v>
      </c>
      <c r="B13" s="2" t="s">
        <v>70</v>
      </c>
      <c r="C13" s="7">
        <v>6</v>
      </c>
      <c r="D13" s="20"/>
      <c r="E13" s="21">
        <v>434</v>
      </c>
      <c r="F13" s="22"/>
      <c r="G13" s="21"/>
      <c r="H13" s="22"/>
      <c r="I13" s="21"/>
      <c r="J13" s="22"/>
      <c r="K13" s="21"/>
      <c r="L13" s="22">
        <v>434</v>
      </c>
      <c r="M13" s="21"/>
      <c r="N13" s="22"/>
      <c r="O13" s="21"/>
    </row>
    <row r="14" spans="1:15" ht="15">
      <c r="A14" s="4">
        <v>42397</v>
      </c>
      <c r="B14" s="2" t="s">
        <v>71</v>
      </c>
      <c r="C14" s="7">
        <v>7</v>
      </c>
      <c r="D14" s="20">
        <v>3400</v>
      </c>
      <c r="E14" s="21"/>
      <c r="F14" s="22"/>
      <c r="G14" s="21">
        <v>3400</v>
      </c>
      <c r="H14" s="22"/>
      <c r="I14" s="21"/>
      <c r="J14" s="22"/>
      <c r="K14" s="21"/>
      <c r="L14" s="22"/>
      <c r="M14" s="21"/>
      <c r="N14" s="22"/>
      <c r="O14" s="21"/>
    </row>
    <row r="15" spans="1:15" ht="15">
      <c r="A15" s="4">
        <v>42398</v>
      </c>
      <c r="B15" s="2" t="s">
        <v>102</v>
      </c>
      <c r="C15" s="7">
        <v>8</v>
      </c>
      <c r="D15" s="20"/>
      <c r="E15" s="21">
        <v>4925</v>
      </c>
      <c r="F15" s="22">
        <v>4925</v>
      </c>
      <c r="G15" s="21"/>
      <c r="H15" s="22"/>
      <c r="I15" s="21"/>
      <c r="J15" s="22"/>
      <c r="K15" s="21"/>
      <c r="L15" s="22"/>
      <c r="M15" s="21"/>
      <c r="N15" s="22"/>
      <c r="O15" s="21"/>
    </row>
    <row r="16" spans="1:15" ht="15">
      <c r="A16" s="4">
        <v>42398</v>
      </c>
      <c r="B16" s="2" t="s">
        <v>104</v>
      </c>
      <c r="C16" s="7">
        <v>9</v>
      </c>
      <c r="D16" s="20">
        <v>1530</v>
      </c>
      <c r="E16" s="21"/>
      <c r="F16" s="22"/>
      <c r="G16" s="21">
        <v>1530</v>
      </c>
      <c r="H16" s="22"/>
      <c r="I16" s="21"/>
      <c r="J16" s="22"/>
      <c r="K16" s="21"/>
      <c r="L16" s="22"/>
      <c r="M16" s="21"/>
      <c r="N16" s="19"/>
      <c r="O16" s="21"/>
    </row>
    <row r="17" spans="1:15" ht="15">
      <c r="A17" s="4">
        <v>42418</v>
      </c>
      <c r="B17" s="2" t="s">
        <v>23</v>
      </c>
      <c r="C17" s="7">
        <v>10</v>
      </c>
      <c r="D17" s="20"/>
      <c r="E17" s="21">
        <v>18</v>
      </c>
      <c r="F17" s="22"/>
      <c r="G17" s="21"/>
      <c r="H17" s="22"/>
      <c r="I17" s="21"/>
      <c r="J17" s="22"/>
      <c r="K17" s="21"/>
      <c r="L17" s="22"/>
      <c r="M17" s="21"/>
      <c r="N17" s="22">
        <v>18</v>
      </c>
      <c r="O17" s="19"/>
    </row>
    <row r="18" spans="1:15" ht="15">
      <c r="A18" s="4">
        <v>42418</v>
      </c>
      <c r="B18" s="2" t="s">
        <v>72</v>
      </c>
      <c r="C18" s="7"/>
      <c r="D18" s="20">
        <v>907</v>
      </c>
      <c r="E18" s="21"/>
      <c r="F18" s="22"/>
      <c r="G18" s="21">
        <v>900</v>
      </c>
      <c r="H18" s="22"/>
      <c r="I18" s="21"/>
      <c r="J18" s="22"/>
      <c r="K18" s="21"/>
      <c r="L18" s="22"/>
      <c r="M18" s="21"/>
      <c r="N18" s="19"/>
      <c r="O18" s="21">
        <v>7</v>
      </c>
    </row>
    <row r="19" spans="1:15" ht="15">
      <c r="A19" s="4">
        <v>42419</v>
      </c>
      <c r="B19" s="2" t="s">
        <v>100</v>
      </c>
      <c r="C19" s="7">
        <v>11</v>
      </c>
      <c r="D19" s="20">
        <v>900</v>
      </c>
      <c r="E19" s="21"/>
      <c r="F19" s="22"/>
      <c r="G19" s="21">
        <v>900</v>
      </c>
      <c r="H19" s="22"/>
      <c r="I19" s="21"/>
      <c r="J19" s="22"/>
      <c r="K19" s="21"/>
      <c r="L19" s="22"/>
      <c r="M19" s="21"/>
      <c r="N19" s="22"/>
      <c r="O19" s="21"/>
    </row>
    <row r="20" spans="1:15" ht="15">
      <c r="A20" s="4">
        <v>42423</v>
      </c>
      <c r="B20" s="2" t="s">
        <v>104</v>
      </c>
      <c r="C20" s="7">
        <v>12</v>
      </c>
      <c r="D20" s="20">
        <v>360</v>
      </c>
      <c r="E20" s="21"/>
      <c r="F20" s="22"/>
      <c r="G20" s="21">
        <v>360</v>
      </c>
      <c r="H20" s="22"/>
      <c r="I20" s="21"/>
      <c r="J20" s="22"/>
      <c r="K20" s="21"/>
      <c r="L20" s="22"/>
      <c r="M20" s="21"/>
      <c r="N20" s="22"/>
      <c r="O20" s="21"/>
    </row>
    <row r="21" spans="1:15" ht="15">
      <c r="A21" s="4">
        <v>42425</v>
      </c>
      <c r="B21" s="2" t="s">
        <v>102</v>
      </c>
      <c r="C21" s="7">
        <v>13</v>
      </c>
      <c r="D21" s="20"/>
      <c r="E21" s="21">
        <v>4925</v>
      </c>
      <c r="F21" s="22">
        <v>4925</v>
      </c>
      <c r="G21" s="21"/>
      <c r="H21" s="22"/>
      <c r="I21" s="21"/>
      <c r="J21" s="22"/>
      <c r="K21" s="21"/>
      <c r="L21" s="22"/>
      <c r="M21" s="21"/>
      <c r="N21" s="22"/>
      <c r="O21" s="21"/>
    </row>
    <row r="22" spans="1:15" ht="15">
      <c r="A22" s="4">
        <v>42425</v>
      </c>
      <c r="B22" s="2" t="s">
        <v>73</v>
      </c>
      <c r="C22" s="7">
        <v>14</v>
      </c>
      <c r="D22" s="20"/>
      <c r="E22" s="21">
        <v>50</v>
      </c>
      <c r="F22" s="22"/>
      <c r="G22" s="21"/>
      <c r="H22" s="22"/>
      <c r="I22" s="21"/>
      <c r="J22" s="22"/>
      <c r="K22" s="21"/>
      <c r="L22" s="22"/>
      <c r="M22" s="21"/>
      <c r="N22" s="22">
        <v>50</v>
      </c>
      <c r="O22" s="21"/>
    </row>
    <row r="23" spans="1:15" ht="15">
      <c r="A23" s="4">
        <v>42425</v>
      </c>
      <c r="B23" s="2" t="s">
        <v>95</v>
      </c>
      <c r="C23" s="7">
        <v>15</v>
      </c>
      <c r="D23" s="20"/>
      <c r="E23" s="21">
        <v>6.3</v>
      </c>
      <c r="F23" s="22"/>
      <c r="G23" s="21"/>
      <c r="H23" s="22"/>
      <c r="I23" s="21"/>
      <c r="J23" s="22"/>
      <c r="K23" s="21"/>
      <c r="L23" s="22"/>
      <c r="M23" s="21"/>
      <c r="N23" s="22">
        <v>6.3</v>
      </c>
      <c r="O23" s="21"/>
    </row>
    <row r="24" spans="1:15" ht="15">
      <c r="A24" s="4">
        <v>42429</v>
      </c>
      <c r="B24" t="s">
        <v>105</v>
      </c>
      <c r="C24" s="7"/>
      <c r="D24" s="20">
        <v>900</v>
      </c>
      <c r="E24" s="21"/>
      <c r="F24" s="22"/>
      <c r="G24" s="21">
        <v>900</v>
      </c>
      <c r="H24" s="22"/>
      <c r="I24" s="21"/>
      <c r="J24" s="22"/>
      <c r="K24" s="21"/>
      <c r="L24" s="22"/>
      <c r="M24" s="21"/>
      <c r="N24" s="22"/>
      <c r="O24" s="21"/>
    </row>
    <row r="25" spans="1:15" ht="15">
      <c r="A25" s="4">
        <v>42429</v>
      </c>
      <c r="B25" t="s">
        <v>104</v>
      </c>
      <c r="C25" s="7">
        <v>16</v>
      </c>
      <c r="D25" s="20">
        <v>900</v>
      </c>
      <c r="E25" s="21"/>
      <c r="F25" s="22"/>
      <c r="G25" s="21">
        <v>900</v>
      </c>
      <c r="H25" s="22"/>
      <c r="I25" s="21"/>
      <c r="J25" s="22"/>
      <c r="K25" s="21"/>
      <c r="L25" s="22"/>
      <c r="M25" s="21"/>
      <c r="N25" s="22"/>
      <c r="O25" s="21"/>
    </row>
    <row r="26" spans="1:15" ht="15">
      <c r="A26" s="4">
        <v>42429</v>
      </c>
      <c r="B26" s="2" t="s">
        <v>74</v>
      </c>
      <c r="C26" s="7"/>
      <c r="D26" s="20"/>
      <c r="E26" s="21">
        <v>2.35</v>
      </c>
      <c r="F26" s="22"/>
      <c r="G26" s="21"/>
      <c r="H26" s="22"/>
      <c r="I26" s="21"/>
      <c r="J26" s="22">
        <v>2.35</v>
      </c>
      <c r="K26" s="21"/>
      <c r="L26" s="22"/>
      <c r="M26" s="21"/>
      <c r="N26" s="19"/>
      <c r="O26" s="21"/>
    </row>
    <row r="27" spans="1:15" ht="15">
      <c r="A27" s="4">
        <v>42433</v>
      </c>
      <c r="B27" t="s">
        <v>104</v>
      </c>
      <c r="C27" s="7">
        <v>17</v>
      </c>
      <c r="D27" s="20">
        <v>900</v>
      </c>
      <c r="E27" s="21"/>
      <c r="F27" s="22"/>
      <c r="G27" s="21">
        <v>900</v>
      </c>
      <c r="H27" s="22"/>
      <c r="I27" s="21"/>
      <c r="J27" s="22"/>
      <c r="K27" s="21"/>
      <c r="L27" s="22"/>
      <c r="M27" s="21"/>
      <c r="N27" s="22"/>
      <c r="O27" s="21"/>
    </row>
    <row r="28" spans="1:15" ht="15">
      <c r="A28" s="4">
        <v>42439</v>
      </c>
      <c r="B28" t="s">
        <v>106</v>
      </c>
      <c r="C28" s="7">
        <v>18</v>
      </c>
      <c r="D28" s="20">
        <v>900</v>
      </c>
      <c r="E28" s="21"/>
      <c r="F28" s="22"/>
      <c r="G28" s="21">
        <v>900</v>
      </c>
      <c r="H28" s="22"/>
      <c r="I28" s="21"/>
      <c r="J28" s="22"/>
      <c r="K28" s="21"/>
      <c r="L28" s="22"/>
      <c r="M28" s="21"/>
      <c r="N28" s="22"/>
      <c r="O28" s="21"/>
    </row>
    <row r="29" spans="1:15" ht="15">
      <c r="A29" s="4">
        <v>42380.032013888886</v>
      </c>
      <c r="B29" t="s">
        <v>23</v>
      </c>
      <c r="C29" s="7">
        <v>19</v>
      </c>
      <c r="D29" s="20"/>
      <c r="E29" s="21">
        <v>14.4</v>
      </c>
      <c r="F29" s="22"/>
      <c r="G29" s="21"/>
      <c r="H29" s="22"/>
      <c r="I29" s="21"/>
      <c r="J29" s="22"/>
      <c r="K29" s="21"/>
      <c r="L29" s="22"/>
      <c r="M29" s="21"/>
      <c r="N29" s="22">
        <v>14.4</v>
      </c>
      <c r="O29" s="21"/>
    </row>
    <row r="30" spans="1:15" ht="15">
      <c r="A30" s="4">
        <v>42460</v>
      </c>
      <c r="B30" t="s">
        <v>104</v>
      </c>
      <c r="C30" s="7">
        <v>20</v>
      </c>
      <c r="D30" s="20">
        <v>900</v>
      </c>
      <c r="E30" s="21"/>
      <c r="F30" s="22"/>
      <c r="G30" s="21">
        <v>900</v>
      </c>
      <c r="H30" s="22"/>
      <c r="I30" s="21"/>
      <c r="J30" s="22"/>
      <c r="K30" s="21"/>
      <c r="L30" s="22"/>
      <c r="M30" s="21"/>
      <c r="N30" s="22"/>
      <c r="O30" s="21"/>
    </row>
    <row r="31" spans="1:15" ht="15">
      <c r="A31" s="4">
        <v>42464</v>
      </c>
      <c r="B31" t="s">
        <v>90</v>
      </c>
      <c r="C31" s="7">
        <v>21</v>
      </c>
      <c r="D31" s="20"/>
      <c r="E31" s="21">
        <v>260</v>
      </c>
      <c r="F31" s="22"/>
      <c r="G31" s="21"/>
      <c r="H31" s="22"/>
      <c r="I31" s="21"/>
      <c r="J31" s="22"/>
      <c r="K31" s="21"/>
      <c r="L31" s="22">
        <v>260</v>
      </c>
      <c r="M31" s="21"/>
      <c r="N31" s="22"/>
      <c r="O31" s="21"/>
    </row>
    <row r="32" spans="1:15" ht="15">
      <c r="A32" s="4">
        <v>42466</v>
      </c>
      <c r="B32" t="s">
        <v>75</v>
      </c>
      <c r="C32" s="7">
        <v>22</v>
      </c>
      <c r="D32" s="20"/>
      <c r="E32" s="21">
        <v>165</v>
      </c>
      <c r="F32" s="22"/>
      <c r="G32" s="21"/>
      <c r="H32" s="22"/>
      <c r="I32" s="21"/>
      <c r="J32" s="22"/>
      <c r="K32" s="21"/>
      <c r="L32" s="22">
        <v>165</v>
      </c>
      <c r="M32" s="21"/>
      <c r="N32" s="19"/>
      <c r="O32" s="21"/>
    </row>
    <row r="33" spans="1:15" ht="15">
      <c r="A33" s="4">
        <v>42468</v>
      </c>
      <c r="B33" t="s">
        <v>76</v>
      </c>
      <c r="C33" s="7">
        <v>23</v>
      </c>
      <c r="D33" s="20"/>
      <c r="E33" s="21">
        <v>10</v>
      </c>
      <c r="F33" s="22"/>
      <c r="G33" s="21"/>
      <c r="H33" s="22"/>
      <c r="I33" s="21"/>
      <c r="J33" s="22"/>
      <c r="K33" s="21"/>
      <c r="L33" s="22"/>
      <c r="M33" s="21"/>
      <c r="N33" s="22">
        <v>10</v>
      </c>
      <c r="O33" s="21"/>
    </row>
    <row r="34" spans="1:15" ht="15">
      <c r="A34" s="4">
        <v>42468</v>
      </c>
      <c r="B34" t="s">
        <v>76</v>
      </c>
      <c r="C34" s="7">
        <v>24</v>
      </c>
      <c r="D34" s="20"/>
      <c r="E34" s="21">
        <v>20</v>
      </c>
      <c r="F34" s="22"/>
      <c r="G34" s="21"/>
      <c r="H34" s="22"/>
      <c r="I34" s="21"/>
      <c r="J34" s="22"/>
      <c r="K34" s="21"/>
      <c r="L34" s="22"/>
      <c r="M34" s="21"/>
      <c r="N34" s="22">
        <v>20</v>
      </c>
      <c r="O34" s="21"/>
    </row>
    <row r="35" spans="1:15" ht="15">
      <c r="A35" s="4">
        <v>42474</v>
      </c>
      <c r="B35" t="s">
        <v>23</v>
      </c>
      <c r="C35" s="7">
        <v>25</v>
      </c>
      <c r="D35" s="20"/>
      <c r="E35" s="21">
        <v>14.4</v>
      </c>
      <c r="F35" s="22"/>
      <c r="G35" s="21"/>
      <c r="H35" s="22"/>
      <c r="I35" s="21"/>
      <c r="J35" s="22"/>
      <c r="K35" s="21"/>
      <c r="L35" s="22"/>
      <c r="M35" s="21"/>
      <c r="N35" s="22">
        <v>14.4</v>
      </c>
      <c r="O35" s="21"/>
    </row>
    <row r="36" spans="1:15" ht="15">
      <c r="A36" s="4">
        <v>42475</v>
      </c>
      <c r="B36" t="s">
        <v>102</v>
      </c>
      <c r="C36" s="7">
        <v>26</v>
      </c>
      <c r="D36" s="20"/>
      <c r="E36" s="21">
        <v>4925</v>
      </c>
      <c r="F36" s="22">
        <v>4925</v>
      </c>
      <c r="G36" s="21"/>
      <c r="H36" s="22"/>
      <c r="I36" s="21"/>
      <c r="J36" s="22"/>
      <c r="K36" s="21"/>
      <c r="L36" s="22"/>
      <c r="M36" s="21"/>
      <c r="N36" s="22"/>
      <c r="O36" s="21"/>
    </row>
    <row r="37" spans="1:15" ht="15">
      <c r="A37" s="4">
        <v>42492</v>
      </c>
      <c r="B37" t="s">
        <v>77</v>
      </c>
      <c r="C37" s="7">
        <v>27</v>
      </c>
      <c r="D37" s="20"/>
      <c r="E37" s="21">
        <v>21</v>
      </c>
      <c r="F37" s="22"/>
      <c r="G37" s="21"/>
      <c r="H37" s="22"/>
      <c r="I37" s="21"/>
      <c r="J37" s="22"/>
      <c r="K37" s="21"/>
      <c r="L37" s="22"/>
      <c r="M37" s="21"/>
      <c r="N37" s="19">
        <v>21</v>
      </c>
      <c r="O37" s="21"/>
    </row>
    <row r="38" spans="1:15" ht="15">
      <c r="A38" s="4">
        <v>42494</v>
      </c>
      <c r="B38" t="s">
        <v>96</v>
      </c>
      <c r="C38" s="7">
        <v>28</v>
      </c>
      <c r="D38" s="20"/>
      <c r="E38" s="21">
        <v>192.6</v>
      </c>
      <c r="F38" s="22"/>
      <c r="G38" s="21"/>
      <c r="H38" s="22"/>
      <c r="I38" s="21"/>
      <c r="J38" s="22"/>
      <c r="K38" s="21"/>
      <c r="L38" s="22">
        <v>192.6</v>
      </c>
      <c r="M38" s="21"/>
      <c r="N38" s="22"/>
      <c r="O38" s="21"/>
    </row>
    <row r="39" spans="1:15" ht="15">
      <c r="A39" s="4">
        <v>42494</v>
      </c>
      <c r="B39" t="s">
        <v>88</v>
      </c>
      <c r="C39" s="7" t="s">
        <v>89</v>
      </c>
      <c r="D39" s="20">
        <v>295.5</v>
      </c>
      <c r="E39" s="21"/>
      <c r="F39" s="22"/>
      <c r="G39" s="21"/>
      <c r="H39" s="22"/>
      <c r="I39" s="21"/>
      <c r="J39" s="22"/>
      <c r="K39" s="21"/>
      <c r="L39" s="22"/>
      <c r="M39" s="21">
        <v>295.5</v>
      </c>
      <c r="N39" s="19"/>
      <c r="O39" s="21"/>
    </row>
    <row r="40" spans="1:15" ht="15">
      <c r="A40" s="4">
        <v>42500</v>
      </c>
      <c r="B40" t="s">
        <v>78</v>
      </c>
      <c r="C40" s="7">
        <v>29</v>
      </c>
      <c r="D40" s="20"/>
      <c r="E40" s="21">
        <v>60</v>
      </c>
      <c r="F40" s="22"/>
      <c r="G40" s="21"/>
      <c r="H40" s="22"/>
      <c r="I40" s="21"/>
      <c r="J40" s="22"/>
      <c r="K40" s="21"/>
      <c r="L40" s="22">
        <v>60</v>
      </c>
      <c r="M40" s="21"/>
      <c r="N40" s="22"/>
      <c r="O40" s="21"/>
    </row>
    <row r="41" spans="1:15" ht="15">
      <c r="A41" s="4">
        <v>42502</v>
      </c>
      <c r="B41" t="s">
        <v>77</v>
      </c>
      <c r="C41" s="7">
        <v>30</v>
      </c>
      <c r="D41" s="22"/>
      <c r="E41" s="21">
        <v>49</v>
      </c>
      <c r="F41" s="22"/>
      <c r="G41" s="21"/>
      <c r="H41" s="22"/>
      <c r="I41" s="21"/>
      <c r="J41" s="22"/>
      <c r="K41" s="21"/>
      <c r="L41" s="22"/>
      <c r="M41" s="21"/>
      <c r="N41" s="22">
        <v>49</v>
      </c>
      <c r="O41" s="21"/>
    </row>
    <row r="42" spans="1:15" ht="15">
      <c r="A42" s="4">
        <v>42507</v>
      </c>
      <c r="B42" t="s">
        <v>79</v>
      </c>
      <c r="C42" s="7">
        <v>31</v>
      </c>
      <c r="D42" s="20"/>
      <c r="E42" s="21">
        <v>890</v>
      </c>
      <c r="F42" s="22"/>
      <c r="G42" s="21"/>
      <c r="H42" s="22"/>
      <c r="I42" s="21"/>
      <c r="J42" s="22"/>
      <c r="K42" s="21"/>
      <c r="L42" s="22">
        <v>890</v>
      </c>
      <c r="M42" s="21"/>
      <c r="N42" s="22"/>
      <c r="O42" s="21"/>
    </row>
    <row r="43" spans="1:15" ht="15">
      <c r="A43" s="4">
        <v>42507</v>
      </c>
      <c r="B43" t="s">
        <v>91</v>
      </c>
      <c r="C43" s="7">
        <v>32</v>
      </c>
      <c r="D43" s="20"/>
      <c r="E43" s="21">
        <v>300</v>
      </c>
      <c r="F43" s="22"/>
      <c r="G43" s="21"/>
      <c r="H43" s="22"/>
      <c r="I43" s="21"/>
      <c r="J43" s="22"/>
      <c r="K43" s="21"/>
      <c r="L43" s="22">
        <v>300</v>
      </c>
      <c r="M43" s="21"/>
      <c r="N43" s="22"/>
      <c r="O43" s="21"/>
    </row>
    <row r="44" spans="1:15" ht="15">
      <c r="A44" s="4">
        <v>42510</v>
      </c>
      <c r="B44" t="s">
        <v>104</v>
      </c>
      <c r="C44" s="7">
        <v>33</v>
      </c>
      <c r="D44" s="20">
        <v>900</v>
      </c>
      <c r="E44" s="21"/>
      <c r="F44" s="22"/>
      <c r="G44" s="21">
        <v>900</v>
      </c>
      <c r="H44" s="22"/>
      <c r="I44" s="21"/>
      <c r="J44" s="22"/>
      <c r="K44" s="21"/>
      <c r="L44" s="22"/>
      <c r="M44" s="21"/>
      <c r="N44" s="22"/>
      <c r="O44" s="21"/>
    </row>
    <row r="45" spans="1:15" ht="15">
      <c r="A45" s="4">
        <v>42513</v>
      </c>
      <c r="B45" t="s">
        <v>76</v>
      </c>
      <c r="C45" s="7">
        <v>34</v>
      </c>
      <c r="D45" s="20"/>
      <c r="E45" s="20">
        <v>53.5</v>
      </c>
      <c r="F45" s="22"/>
      <c r="G45" s="20"/>
      <c r="H45" s="22"/>
      <c r="I45" s="21"/>
      <c r="J45" s="20"/>
      <c r="K45" s="21"/>
      <c r="L45" s="22"/>
      <c r="M45" s="21"/>
      <c r="N45" s="22">
        <v>53.5</v>
      </c>
      <c r="O45" s="21"/>
    </row>
    <row r="46" spans="1:15" ht="15">
      <c r="A46" s="4">
        <v>42520</v>
      </c>
      <c r="B46" t="s">
        <v>102</v>
      </c>
      <c r="C46" s="7">
        <v>35</v>
      </c>
      <c r="D46" s="20"/>
      <c r="E46" s="20">
        <v>4925</v>
      </c>
      <c r="F46" s="19">
        <v>4925</v>
      </c>
      <c r="G46" s="20"/>
      <c r="H46" s="19"/>
      <c r="I46" s="19"/>
      <c r="J46" s="20"/>
      <c r="K46" s="19"/>
      <c r="L46" s="22"/>
      <c r="M46" s="21"/>
      <c r="N46" s="22"/>
      <c r="O46" s="21"/>
    </row>
    <row r="47" spans="1:15" ht="15">
      <c r="A47" s="4">
        <v>42520</v>
      </c>
      <c r="B47" t="s">
        <v>80</v>
      </c>
      <c r="C47" s="7">
        <v>36</v>
      </c>
      <c r="D47" s="20">
        <v>13</v>
      </c>
      <c r="E47" s="20"/>
      <c r="F47" s="19"/>
      <c r="G47" s="20"/>
      <c r="H47" s="19"/>
      <c r="I47" s="19"/>
      <c r="J47" s="20"/>
      <c r="K47" s="19"/>
      <c r="L47" s="22"/>
      <c r="M47" s="21">
        <v>13</v>
      </c>
      <c r="N47" s="22"/>
      <c r="O47" s="21"/>
    </row>
    <row r="48" spans="1:15" ht="15">
      <c r="A48" s="4">
        <v>42520</v>
      </c>
      <c r="B48" t="s">
        <v>77</v>
      </c>
      <c r="C48" s="7">
        <v>37</v>
      </c>
      <c r="D48" s="20"/>
      <c r="E48" s="20">
        <v>7</v>
      </c>
      <c r="F48" s="19"/>
      <c r="G48" s="20"/>
      <c r="H48" s="19"/>
      <c r="I48" s="21"/>
      <c r="J48" s="23"/>
      <c r="K48" s="19"/>
      <c r="L48" s="22"/>
      <c r="M48" s="21"/>
      <c r="N48" s="22">
        <v>7</v>
      </c>
      <c r="O48" s="21"/>
    </row>
    <row r="49" spans="1:15" ht="15">
      <c r="A49" s="4">
        <v>42527</v>
      </c>
      <c r="B49" t="s">
        <v>92</v>
      </c>
      <c r="C49" s="7"/>
      <c r="D49" s="20">
        <v>300</v>
      </c>
      <c r="E49" s="20"/>
      <c r="F49" s="19"/>
      <c r="G49" s="20"/>
      <c r="H49" s="19"/>
      <c r="I49" s="21"/>
      <c r="J49" s="23"/>
      <c r="K49" s="19"/>
      <c r="L49" s="22"/>
      <c r="M49" s="21">
        <v>300</v>
      </c>
      <c r="N49" s="19"/>
      <c r="O49" s="21"/>
    </row>
    <row r="50" spans="1:15" ht="15">
      <c r="A50" s="4">
        <v>42527</v>
      </c>
      <c r="B50" t="s">
        <v>107</v>
      </c>
      <c r="C50" s="7">
        <v>38</v>
      </c>
      <c r="D50" s="20"/>
      <c r="E50" s="20">
        <v>60</v>
      </c>
      <c r="F50" s="19"/>
      <c r="G50" s="20"/>
      <c r="H50" s="19"/>
      <c r="I50" s="21"/>
      <c r="J50" s="23"/>
      <c r="K50" s="19"/>
      <c r="L50" s="22">
        <v>60</v>
      </c>
      <c r="M50" s="21"/>
      <c r="N50" s="22"/>
      <c r="O50" s="21"/>
    </row>
    <row r="51" spans="1:15" ht="15">
      <c r="A51" s="4">
        <v>42527</v>
      </c>
      <c r="B51" t="s">
        <v>108</v>
      </c>
      <c r="C51" s="7">
        <v>39</v>
      </c>
      <c r="D51" s="20"/>
      <c r="E51" s="20">
        <v>50</v>
      </c>
      <c r="F51" s="19"/>
      <c r="G51" s="20"/>
      <c r="H51" s="19"/>
      <c r="I51" s="21"/>
      <c r="J51" s="23"/>
      <c r="K51" s="19"/>
      <c r="L51" s="22">
        <v>42.5</v>
      </c>
      <c r="M51" s="21"/>
      <c r="N51" s="22">
        <v>7.5</v>
      </c>
      <c r="O51" s="21"/>
    </row>
    <row r="52" spans="1:15" ht="15">
      <c r="A52" s="4" t="s">
        <v>81</v>
      </c>
      <c r="B52" t="s">
        <v>82</v>
      </c>
      <c r="C52" s="7">
        <v>40</v>
      </c>
      <c r="D52" s="20"/>
      <c r="E52" s="20">
        <v>76.65</v>
      </c>
      <c r="F52" s="19"/>
      <c r="G52" s="20"/>
      <c r="H52" s="19"/>
      <c r="I52" s="21"/>
      <c r="J52" s="23"/>
      <c r="K52" s="19"/>
      <c r="L52" s="22">
        <v>76.65</v>
      </c>
      <c r="M52" s="21"/>
      <c r="N52" s="19"/>
      <c r="O52" s="21"/>
    </row>
    <row r="53" spans="1:15" ht="15">
      <c r="A53" s="4">
        <v>42535</v>
      </c>
      <c r="B53" t="s">
        <v>83</v>
      </c>
      <c r="C53" s="7">
        <v>41</v>
      </c>
      <c r="D53" s="20"/>
      <c r="E53" s="20">
        <v>30.6</v>
      </c>
      <c r="F53" s="19"/>
      <c r="G53" s="20"/>
      <c r="H53" s="19"/>
      <c r="I53" s="21"/>
      <c r="J53" s="23"/>
      <c r="K53" s="19"/>
      <c r="L53" s="22"/>
      <c r="M53" s="21"/>
      <c r="N53" s="22">
        <v>30.6</v>
      </c>
      <c r="O53" s="21"/>
    </row>
    <row r="54" spans="1:15" ht="15">
      <c r="A54" s="4">
        <v>42542</v>
      </c>
      <c r="B54" t="s">
        <v>76</v>
      </c>
      <c r="C54" s="7">
        <v>42</v>
      </c>
      <c r="D54" s="20"/>
      <c r="E54" s="20">
        <v>10</v>
      </c>
      <c r="F54" s="19"/>
      <c r="G54" s="20"/>
      <c r="H54" s="19"/>
      <c r="I54" s="21"/>
      <c r="J54" s="23"/>
      <c r="K54" s="19"/>
      <c r="L54" s="22"/>
      <c r="M54" s="21"/>
      <c r="N54" s="19">
        <v>10</v>
      </c>
      <c r="O54" s="21"/>
    </row>
    <row r="55" spans="1:15" ht="15">
      <c r="A55" s="4">
        <v>42556</v>
      </c>
      <c r="B55" t="s">
        <v>83</v>
      </c>
      <c r="C55" s="7">
        <v>43</v>
      </c>
      <c r="D55" s="20"/>
      <c r="E55" s="20">
        <v>10.8</v>
      </c>
      <c r="F55" s="19"/>
      <c r="G55" s="20"/>
      <c r="H55" s="19"/>
      <c r="I55" s="21"/>
      <c r="J55" s="23"/>
      <c r="K55" s="19"/>
      <c r="L55" s="22"/>
      <c r="M55" s="21"/>
      <c r="N55" s="22">
        <v>10.8</v>
      </c>
      <c r="O55" s="21"/>
    </row>
    <row r="56" spans="1:15" ht="15">
      <c r="A56" s="4">
        <v>42562</v>
      </c>
      <c r="B56" t="s">
        <v>93</v>
      </c>
      <c r="C56" s="7"/>
      <c r="D56" s="20">
        <v>179.15</v>
      </c>
      <c r="E56" s="20"/>
      <c r="F56" s="19"/>
      <c r="G56" s="20"/>
      <c r="H56" s="19"/>
      <c r="I56" s="21"/>
      <c r="J56" s="23"/>
      <c r="K56" s="19"/>
      <c r="L56" s="22"/>
      <c r="M56" s="21">
        <v>179.15</v>
      </c>
      <c r="N56" s="22"/>
      <c r="O56" s="21"/>
    </row>
    <row r="57" spans="1:15" ht="15">
      <c r="A57" s="4">
        <v>42565</v>
      </c>
      <c r="B57" t="s">
        <v>84</v>
      </c>
      <c r="C57" s="7">
        <v>44</v>
      </c>
      <c r="D57" s="20"/>
      <c r="E57" s="20">
        <v>9</v>
      </c>
      <c r="F57" s="19"/>
      <c r="G57" s="20"/>
      <c r="H57" s="19"/>
      <c r="I57" s="21"/>
      <c r="J57" s="23"/>
      <c r="K57" s="19"/>
      <c r="L57" s="22"/>
      <c r="M57" s="21"/>
      <c r="N57" s="22">
        <v>9</v>
      </c>
      <c r="O57" s="21"/>
    </row>
    <row r="58" spans="1:15" ht="15">
      <c r="A58" s="4">
        <v>42570</v>
      </c>
      <c r="B58" t="s">
        <v>105</v>
      </c>
      <c r="C58" s="7"/>
      <c r="D58" s="20">
        <v>1800</v>
      </c>
      <c r="E58" s="20"/>
      <c r="F58" s="19"/>
      <c r="G58" s="20">
        <v>1800</v>
      </c>
      <c r="H58" s="19"/>
      <c r="I58" s="21"/>
      <c r="J58" s="23"/>
      <c r="K58" s="19"/>
      <c r="L58" s="22"/>
      <c r="M58" s="21"/>
      <c r="N58" s="19"/>
      <c r="O58" s="21"/>
    </row>
    <row r="59" spans="1:15" ht="15">
      <c r="A59" s="4">
        <v>42607</v>
      </c>
      <c r="B59" t="s">
        <v>23</v>
      </c>
      <c r="C59" s="7">
        <v>45</v>
      </c>
      <c r="D59" s="20"/>
      <c r="E59" s="20">
        <v>9</v>
      </c>
      <c r="F59" s="19"/>
      <c r="G59" s="20"/>
      <c r="H59" s="19"/>
      <c r="I59" s="21"/>
      <c r="J59" s="23"/>
      <c r="K59" s="19"/>
      <c r="L59" s="22"/>
      <c r="M59" s="21"/>
      <c r="N59" s="22">
        <v>9</v>
      </c>
      <c r="O59" s="21"/>
    </row>
    <row r="60" spans="1:15" ht="15">
      <c r="A60" s="4">
        <v>42613</v>
      </c>
      <c r="B60" t="s">
        <v>101</v>
      </c>
      <c r="C60" s="7"/>
      <c r="D60" s="20">
        <v>2250</v>
      </c>
      <c r="E60" s="20"/>
      <c r="F60" s="19"/>
      <c r="G60" s="20">
        <v>2250</v>
      </c>
      <c r="H60" s="19"/>
      <c r="I60" s="21"/>
      <c r="J60" s="23"/>
      <c r="K60" s="19"/>
      <c r="L60" s="22"/>
      <c r="M60" s="21"/>
      <c r="N60" s="22"/>
      <c r="O60" s="21"/>
    </row>
    <row r="61" spans="1:15" ht="15">
      <c r="A61" s="4">
        <v>42622</v>
      </c>
      <c r="B61" t="s">
        <v>23</v>
      </c>
      <c r="C61" s="7">
        <v>46</v>
      </c>
      <c r="D61" s="20"/>
      <c r="E61" s="20">
        <v>34.2</v>
      </c>
      <c r="F61" s="19"/>
      <c r="G61" s="20"/>
      <c r="H61" s="19"/>
      <c r="I61" s="21"/>
      <c r="J61" s="23"/>
      <c r="K61" s="19"/>
      <c r="L61" s="22"/>
      <c r="M61" s="21"/>
      <c r="N61" s="22">
        <v>34.2</v>
      </c>
      <c r="O61" s="21"/>
    </row>
    <row r="62" spans="1:15" ht="15">
      <c r="A62" s="4">
        <v>42629</v>
      </c>
      <c r="B62" t="s">
        <v>76</v>
      </c>
      <c r="C62" s="7">
        <v>47</v>
      </c>
      <c r="D62" s="20"/>
      <c r="E62" s="20">
        <v>40.8</v>
      </c>
      <c r="F62" s="19"/>
      <c r="G62" s="20"/>
      <c r="H62" s="19"/>
      <c r="I62" s="21"/>
      <c r="J62" s="23"/>
      <c r="K62" s="19"/>
      <c r="L62" s="22"/>
      <c r="M62" s="21"/>
      <c r="N62" s="22">
        <v>40.8</v>
      </c>
      <c r="O62" s="21"/>
    </row>
    <row r="63" spans="1:15" ht="15">
      <c r="A63" s="4">
        <v>42647</v>
      </c>
      <c r="B63" t="s">
        <v>85</v>
      </c>
      <c r="C63" s="7">
        <v>48</v>
      </c>
      <c r="D63" s="20"/>
      <c r="E63" s="20">
        <v>64.1</v>
      </c>
      <c r="F63" s="19"/>
      <c r="G63" s="20"/>
      <c r="H63" s="19"/>
      <c r="I63" s="21"/>
      <c r="J63" s="23"/>
      <c r="K63" s="19"/>
      <c r="L63" s="22">
        <v>64.1</v>
      </c>
      <c r="M63" s="21"/>
      <c r="N63" s="22"/>
      <c r="O63" s="21"/>
    </row>
    <row r="64" spans="1:15" ht="15">
      <c r="A64" s="4">
        <v>42647</v>
      </c>
      <c r="B64" t="s">
        <v>97</v>
      </c>
      <c r="C64" s="7"/>
      <c r="D64" s="20">
        <v>3969</v>
      </c>
      <c r="E64" s="20"/>
      <c r="F64" s="19"/>
      <c r="G64" s="20">
        <v>3960</v>
      </c>
      <c r="H64" s="19"/>
      <c r="I64" s="21"/>
      <c r="J64" s="19"/>
      <c r="K64" s="19"/>
      <c r="L64" s="22"/>
      <c r="M64" s="21"/>
      <c r="N64" s="22"/>
      <c r="O64" s="21">
        <v>9</v>
      </c>
    </row>
    <row r="65" spans="1:15" ht="15">
      <c r="A65" s="4">
        <v>7.102016</v>
      </c>
      <c r="B65" t="s">
        <v>23</v>
      </c>
      <c r="C65" s="7">
        <v>49</v>
      </c>
      <c r="D65" s="24"/>
      <c r="E65" s="25">
        <v>30.6</v>
      </c>
      <c r="F65" s="24"/>
      <c r="G65" s="25"/>
      <c r="H65" s="24"/>
      <c r="I65" s="25"/>
      <c r="J65" s="32"/>
      <c r="K65" s="21"/>
      <c r="L65" s="22"/>
      <c r="M65" s="21"/>
      <c r="N65" s="22">
        <v>30.6</v>
      </c>
      <c r="O65" s="21"/>
    </row>
    <row r="66" spans="1:15" ht="15">
      <c r="A66" s="39">
        <v>42653</v>
      </c>
      <c r="B66" t="s">
        <v>98</v>
      </c>
      <c r="C66" s="7"/>
      <c r="D66" s="22">
        <v>900</v>
      </c>
      <c r="E66" s="21"/>
      <c r="F66" s="22"/>
      <c r="G66" s="21">
        <v>900</v>
      </c>
      <c r="H66" s="22"/>
      <c r="I66" s="21"/>
      <c r="J66" s="22"/>
      <c r="K66" s="21"/>
      <c r="L66" s="22"/>
      <c r="M66" s="21"/>
      <c r="N66" s="19"/>
      <c r="O66" s="21"/>
    </row>
    <row r="67" spans="1:15" ht="15">
      <c r="A67" s="39">
        <v>42654</v>
      </c>
      <c r="B67" t="s">
        <v>102</v>
      </c>
      <c r="C67" s="7">
        <v>50</v>
      </c>
      <c r="D67" s="22"/>
      <c r="E67" s="21">
        <v>9850</v>
      </c>
      <c r="F67" s="22">
        <v>9850</v>
      </c>
      <c r="G67" s="21"/>
      <c r="H67" s="22"/>
      <c r="I67" s="21"/>
      <c r="J67" s="22"/>
      <c r="K67" s="21"/>
      <c r="L67" s="22"/>
      <c r="M67" s="21"/>
      <c r="N67" s="22"/>
      <c r="O67" s="21"/>
    </row>
    <row r="68" spans="1:15" ht="15">
      <c r="A68" s="39">
        <v>42654</v>
      </c>
      <c r="B68" t="s">
        <v>112</v>
      </c>
      <c r="C68" s="7">
        <v>51</v>
      </c>
      <c r="D68" s="22"/>
      <c r="E68" s="21">
        <v>96</v>
      </c>
      <c r="F68" s="22"/>
      <c r="G68" s="21"/>
      <c r="H68" s="22"/>
      <c r="I68" s="21"/>
      <c r="J68" s="22"/>
      <c r="K68" s="21"/>
      <c r="L68" s="22">
        <v>96</v>
      </c>
      <c r="M68" s="21"/>
      <c r="N68" s="22"/>
      <c r="O68" s="21"/>
    </row>
    <row r="69" spans="1:15" ht="15">
      <c r="A69" s="39">
        <v>42654</v>
      </c>
      <c r="B69" t="s">
        <v>109</v>
      </c>
      <c r="C69" s="7">
        <v>52</v>
      </c>
      <c r="D69" s="22">
        <v>3150</v>
      </c>
      <c r="E69" s="21"/>
      <c r="F69" s="22"/>
      <c r="G69" s="21">
        <v>3150</v>
      </c>
      <c r="H69" s="22"/>
      <c r="I69" s="21"/>
      <c r="J69" s="22"/>
      <c r="K69" s="21"/>
      <c r="L69" s="22"/>
      <c r="M69" s="21"/>
      <c r="N69" s="22"/>
      <c r="O69" s="21"/>
    </row>
    <row r="70" spans="1:15" ht="15">
      <c r="A70" s="39">
        <v>42663</v>
      </c>
      <c r="B70" t="s">
        <v>86</v>
      </c>
      <c r="C70" s="7">
        <v>53</v>
      </c>
      <c r="D70" s="22"/>
      <c r="E70" s="21">
        <v>79.3</v>
      </c>
      <c r="F70" s="22"/>
      <c r="G70" s="21"/>
      <c r="H70" s="22"/>
      <c r="I70" s="21"/>
      <c r="J70" s="22"/>
      <c r="K70" s="21"/>
      <c r="L70" s="22">
        <v>79.3</v>
      </c>
      <c r="M70" s="21"/>
      <c r="N70" s="22"/>
      <c r="O70" s="21"/>
    </row>
    <row r="71" spans="1:15" ht="15">
      <c r="A71" s="39">
        <v>42663</v>
      </c>
      <c r="B71" t="s">
        <v>100</v>
      </c>
      <c r="C71" s="7">
        <v>54</v>
      </c>
      <c r="D71" s="22">
        <v>900</v>
      </c>
      <c r="E71" s="21"/>
      <c r="F71" s="22"/>
      <c r="G71" s="21">
        <v>900</v>
      </c>
      <c r="H71" s="22"/>
      <c r="I71" s="21"/>
      <c r="J71" s="22"/>
      <c r="K71" s="21"/>
      <c r="L71" s="22"/>
      <c r="M71" s="21"/>
      <c r="N71" s="22"/>
      <c r="O71" s="21"/>
    </row>
    <row r="72" spans="1:15" ht="15">
      <c r="A72" s="39">
        <v>25.102016</v>
      </c>
      <c r="B72" t="s">
        <v>110</v>
      </c>
      <c r="C72" s="7">
        <v>55</v>
      </c>
      <c r="D72" s="22">
        <v>900</v>
      </c>
      <c r="E72" s="21"/>
      <c r="F72" s="22"/>
      <c r="G72" s="21">
        <v>900</v>
      </c>
      <c r="H72" s="22"/>
      <c r="I72" s="21"/>
      <c r="J72" s="22"/>
      <c r="K72" s="21"/>
      <c r="L72" s="22"/>
      <c r="M72" s="21"/>
      <c r="N72" s="19"/>
      <c r="O72" s="21"/>
    </row>
    <row r="73" spans="1:15" ht="15">
      <c r="A73" s="39">
        <v>42675</v>
      </c>
      <c r="B73" t="s">
        <v>100</v>
      </c>
      <c r="C73" s="7">
        <v>56</v>
      </c>
      <c r="D73" s="22">
        <v>2160</v>
      </c>
      <c r="E73" s="21"/>
      <c r="F73" s="22"/>
      <c r="G73" s="21">
        <v>2160</v>
      </c>
      <c r="H73" s="22"/>
      <c r="I73" s="21"/>
      <c r="J73" s="22"/>
      <c r="K73" s="21"/>
      <c r="L73" s="22"/>
      <c r="M73" s="21"/>
      <c r="N73" s="22"/>
      <c r="O73" s="21"/>
    </row>
    <row r="74" spans="1:15" ht="15">
      <c r="A74" s="39">
        <v>42675</v>
      </c>
      <c r="B74" t="s">
        <v>100</v>
      </c>
      <c r="C74" s="7">
        <v>57</v>
      </c>
      <c r="D74" s="22">
        <v>1350</v>
      </c>
      <c r="E74" s="21"/>
      <c r="F74" s="22"/>
      <c r="G74" s="21">
        <v>1350</v>
      </c>
      <c r="H74" s="22"/>
      <c r="I74" s="21"/>
      <c r="J74" s="22"/>
      <c r="K74" s="21"/>
      <c r="L74" s="22"/>
      <c r="M74" s="21"/>
      <c r="N74" s="32"/>
      <c r="O74" s="21"/>
    </row>
    <row r="75" spans="1:15" ht="15">
      <c r="A75" s="39">
        <v>42684</v>
      </c>
      <c r="B75" t="s">
        <v>100</v>
      </c>
      <c r="C75" s="7">
        <v>58</v>
      </c>
      <c r="D75" s="22">
        <v>1800</v>
      </c>
      <c r="E75" s="21"/>
      <c r="F75" s="22"/>
      <c r="G75" s="21">
        <v>1800</v>
      </c>
      <c r="H75" s="22"/>
      <c r="I75" s="21"/>
      <c r="J75" s="22"/>
      <c r="K75" s="21"/>
      <c r="L75" s="22"/>
      <c r="M75" s="21"/>
      <c r="N75" s="32"/>
      <c r="O75" s="21"/>
    </row>
    <row r="76" spans="1:15" ht="15">
      <c r="A76" s="39">
        <v>42688</v>
      </c>
      <c r="B76" t="s">
        <v>23</v>
      </c>
      <c r="C76" s="7">
        <v>59</v>
      </c>
      <c r="D76" s="22"/>
      <c r="E76" s="21">
        <v>27</v>
      </c>
      <c r="F76" s="22"/>
      <c r="G76" s="21"/>
      <c r="H76" s="22"/>
      <c r="I76" s="21"/>
      <c r="J76" s="22"/>
      <c r="K76" s="21"/>
      <c r="L76" s="22"/>
      <c r="M76" s="21"/>
      <c r="N76" s="32">
        <v>27</v>
      </c>
      <c r="O76" s="21"/>
    </row>
    <row r="77" spans="1:15" ht="15">
      <c r="A77" s="39">
        <v>42695</v>
      </c>
      <c r="B77" t="s">
        <v>111</v>
      </c>
      <c r="C77" s="7">
        <v>60</v>
      </c>
      <c r="D77" s="22"/>
      <c r="E77" s="21">
        <v>85.8</v>
      </c>
      <c r="F77" s="22"/>
      <c r="G77" s="21"/>
      <c r="H77" s="22"/>
      <c r="I77" s="21"/>
      <c r="J77" s="22"/>
      <c r="K77" s="21"/>
      <c r="L77" s="22">
        <v>85.8</v>
      </c>
      <c r="M77" s="21"/>
      <c r="N77" s="32"/>
      <c r="O77" s="21"/>
    </row>
    <row r="78" spans="1:15" ht="15">
      <c r="A78" s="39">
        <v>42709</v>
      </c>
      <c r="B78" t="s">
        <v>99</v>
      </c>
      <c r="C78" s="7"/>
      <c r="D78" s="22">
        <v>2250</v>
      </c>
      <c r="E78" s="21"/>
      <c r="F78" s="22"/>
      <c r="G78" s="21">
        <v>2250</v>
      </c>
      <c r="H78" s="22"/>
      <c r="I78" s="21"/>
      <c r="J78" s="22"/>
      <c r="K78" s="21"/>
      <c r="L78" s="22"/>
      <c r="M78" s="21"/>
      <c r="N78" s="32"/>
      <c r="O78" s="21"/>
    </row>
    <row r="79" spans="1:15" ht="15">
      <c r="A79" s="39">
        <v>42717</v>
      </c>
      <c r="B79" t="s">
        <v>87</v>
      </c>
      <c r="C79" s="7">
        <v>61</v>
      </c>
      <c r="D79" s="22"/>
      <c r="E79" s="21">
        <v>928.6</v>
      </c>
      <c r="F79" s="22"/>
      <c r="G79" s="21"/>
      <c r="H79" s="22"/>
      <c r="I79" s="21"/>
      <c r="J79" s="22"/>
      <c r="K79" s="21"/>
      <c r="L79" s="22">
        <v>928.6</v>
      </c>
      <c r="M79" s="21"/>
      <c r="N79" s="19"/>
      <c r="O79" s="21"/>
    </row>
    <row r="80" spans="1:15" ht="15">
      <c r="A80" s="39">
        <v>42719</v>
      </c>
      <c r="B80" t="s">
        <v>101</v>
      </c>
      <c r="C80" s="7"/>
      <c r="D80" s="22">
        <v>900</v>
      </c>
      <c r="E80" s="21"/>
      <c r="F80" s="22"/>
      <c r="G80" s="21">
        <v>900</v>
      </c>
      <c r="H80" s="22"/>
      <c r="I80" s="21"/>
      <c r="J80" s="22"/>
      <c r="K80" s="21"/>
      <c r="L80" s="22"/>
      <c r="M80" s="21"/>
      <c r="N80" s="22"/>
      <c r="O80" s="21"/>
    </row>
    <row r="81" spans="1:15" ht="15">
      <c r="A81" s="39">
        <v>42719</v>
      </c>
      <c r="B81" t="s">
        <v>76</v>
      </c>
      <c r="C81" s="7">
        <v>62</v>
      </c>
      <c r="D81" s="22"/>
      <c r="E81" s="21">
        <v>41.65</v>
      </c>
      <c r="F81" s="22"/>
      <c r="G81" s="21"/>
      <c r="H81" s="22"/>
      <c r="I81" s="21"/>
      <c r="J81" s="22"/>
      <c r="K81" s="21"/>
      <c r="L81" s="22"/>
      <c r="M81" s="21"/>
      <c r="N81" s="22">
        <v>41.65</v>
      </c>
      <c r="O81" s="21"/>
    </row>
    <row r="82" spans="1:15" ht="15">
      <c r="A82" s="39">
        <v>42720</v>
      </c>
      <c r="B82" t="s">
        <v>23</v>
      </c>
      <c r="C82" s="7">
        <v>63</v>
      </c>
      <c r="D82" s="22"/>
      <c r="E82" s="21">
        <v>16.2</v>
      </c>
      <c r="F82" s="22"/>
      <c r="G82" s="21"/>
      <c r="H82" s="22"/>
      <c r="I82" s="21"/>
      <c r="J82" s="22"/>
      <c r="K82" s="21"/>
      <c r="L82" s="22"/>
      <c r="M82" s="21"/>
      <c r="N82" s="22">
        <v>16.2</v>
      </c>
      <c r="O82" s="21"/>
    </row>
    <row r="83" spans="1:15" ht="15">
      <c r="A83" s="39">
        <v>42720</v>
      </c>
      <c r="B83" t="s">
        <v>100</v>
      </c>
      <c r="C83" s="7">
        <v>64</v>
      </c>
      <c r="D83" s="22">
        <v>1350</v>
      </c>
      <c r="E83" s="21"/>
      <c r="F83" s="22"/>
      <c r="G83" s="21">
        <v>1350</v>
      </c>
      <c r="H83" s="22"/>
      <c r="I83" s="21"/>
      <c r="J83" s="22"/>
      <c r="K83" s="21"/>
      <c r="L83" s="22"/>
      <c r="M83" s="21"/>
      <c r="N83" s="22"/>
      <c r="O83" s="21"/>
    </row>
    <row r="84" spans="1:15" ht="15">
      <c r="A84" s="39">
        <v>42723</v>
      </c>
      <c r="B84" t="s">
        <v>101</v>
      </c>
      <c r="C84" s="7"/>
      <c r="D84" s="22">
        <v>900</v>
      </c>
      <c r="E84" s="21"/>
      <c r="F84" s="22"/>
      <c r="G84" s="21">
        <v>900</v>
      </c>
      <c r="H84" s="22"/>
      <c r="I84" s="21"/>
      <c r="J84" s="22"/>
      <c r="K84" s="21"/>
      <c r="L84" s="22"/>
      <c r="M84" s="21"/>
      <c r="N84" s="22"/>
      <c r="O84" s="21"/>
    </row>
    <row r="85" spans="1:15" ht="15">
      <c r="A85" s="39">
        <v>42731</v>
      </c>
      <c r="B85" t="s">
        <v>102</v>
      </c>
      <c r="C85" s="7">
        <v>65</v>
      </c>
      <c r="D85" s="22"/>
      <c r="E85" s="21">
        <v>4925</v>
      </c>
      <c r="F85" s="22">
        <v>4925</v>
      </c>
      <c r="G85" s="21"/>
      <c r="H85" s="22"/>
      <c r="I85" s="21"/>
      <c r="J85" s="22"/>
      <c r="K85" s="21"/>
      <c r="L85" s="22"/>
      <c r="M85" s="21"/>
      <c r="N85" s="22"/>
      <c r="O85" s="21"/>
    </row>
    <row r="86" spans="1:15" ht="15">
      <c r="A86" s="39">
        <v>42731</v>
      </c>
      <c r="B86" t="s">
        <v>102</v>
      </c>
      <c r="C86" s="7">
        <v>66</v>
      </c>
      <c r="D86" s="22"/>
      <c r="E86" s="21">
        <v>4925</v>
      </c>
      <c r="F86" s="22">
        <v>4925</v>
      </c>
      <c r="G86" s="21"/>
      <c r="H86" s="22"/>
      <c r="I86" s="21"/>
      <c r="J86" s="22"/>
      <c r="K86" s="21"/>
      <c r="L86" s="22"/>
      <c r="M86" s="21"/>
      <c r="N86" s="22"/>
      <c r="O86" s="21"/>
    </row>
    <row r="87" spans="1:15" ht="15">
      <c r="A87" s="39"/>
      <c r="C87" s="7"/>
      <c r="D87" s="22"/>
      <c r="E87" s="21"/>
      <c r="F87" s="22"/>
      <c r="G87" s="21"/>
      <c r="H87" s="22"/>
      <c r="I87" s="21"/>
      <c r="J87" s="22"/>
      <c r="K87" s="21"/>
      <c r="L87" s="22"/>
      <c r="M87" s="21"/>
      <c r="N87" s="22"/>
      <c r="O87" s="21"/>
    </row>
    <row r="88" spans="1:15" ht="15">
      <c r="A88" s="39"/>
      <c r="C88" s="7"/>
      <c r="D88" s="22"/>
      <c r="E88" s="21"/>
      <c r="F88" s="22"/>
      <c r="G88" s="21"/>
      <c r="H88" s="22"/>
      <c r="I88" s="21"/>
      <c r="J88" s="22"/>
      <c r="K88" s="21"/>
      <c r="L88" s="22"/>
      <c r="M88" s="21"/>
      <c r="N88" s="22"/>
      <c r="O88" s="21"/>
    </row>
    <row r="89" spans="1:15" ht="15">
      <c r="A89" s="4"/>
      <c r="D89" s="22"/>
      <c r="E89" s="21"/>
      <c r="F89" s="22"/>
      <c r="G89" s="21"/>
      <c r="H89" s="22"/>
      <c r="I89" s="21"/>
      <c r="J89" s="26"/>
      <c r="K89" s="29"/>
      <c r="L89" s="26"/>
      <c r="M89" s="29"/>
      <c r="N89" s="26"/>
      <c r="O89" s="29"/>
    </row>
    <row r="90" spans="1:15" ht="15">
      <c r="A90" s="10"/>
      <c r="B90" s="2" t="s">
        <v>7</v>
      </c>
      <c r="C90" s="6"/>
      <c r="D90" s="22">
        <f>SUM(D5:D89)</f>
        <v>55726.850000000006</v>
      </c>
      <c r="E90" s="22">
        <f aca="true" t="shared" si="0" ref="E90:O90">SUM(E5:E89)</f>
        <v>48615.34999999999</v>
      </c>
      <c r="F90" s="22">
        <f t="shared" si="0"/>
        <v>48325</v>
      </c>
      <c r="G90" s="22">
        <f t="shared" si="0"/>
        <v>39760</v>
      </c>
      <c r="H90" s="22">
        <f t="shared" si="0"/>
        <v>0</v>
      </c>
      <c r="I90" s="22">
        <f t="shared" si="0"/>
        <v>3615</v>
      </c>
      <c r="J90" s="22">
        <f t="shared" si="0"/>
        <v>2.35</v>
      </c>
      <c r="K90" s="22">
        <f t="shared" si="0"/>
        <v>0</v>
      </c>
      <c r="L90" s="22">
        <f t="shared" si="0"/>
        <v>3734.55</v>
      </c>
      <c r="M90" s="22">
        <f t="shared" si="0"/>
        <v>787.65</v>
      </c>
      <c r="N90" s="22">
        <f t="shared" si="0"/>
        <v>553.4500000000002</v>
      </c>
      <c r="O90" s="22">
        <f t="shared" si="0"/>
        <v>23</v>
      </c>
    </row>
    <row r="91" spans="1:15" s="14" customFormat="1" ht="15">
      <c r="A91" s="13"/>
      <c r="B91" s="33" t="s">
        <v>9</v>
      </c>
      <c r="C91" s="33"/>
      <c r="D91" s="34"/>
      <c r="E91" s="35">
        <f>D90-E90</f>
        <v>7111.500000000015</v>
      </c>
      <c r="F91" s="34"/>
      <c r="G91" s="35">
        <f>F90-G90</f>
        <v>8565</v>
      </c>
      <c r="H91" s="34">
        <f>I90-H90</f>
        <v>3615</v>
      </c>
      <c r="I91" s="35"/>
      <c r="J91" s="34"/>
      <c r="K91" s="35">
        <f>J90-K90</f>
        <v>2.35</v>
      </c>
      <c r="L91" s="36"/>
      <c r="M91" s="37">
        <f>L90-M90</f>
        <v>2946.9</v>
      </c>
      <c r="N91" s="36"/>
      <c r="O91" s="36">
        <f>N90-O90</f>
        <v>530.4500000000002</v>
      </c>
    </row>
    <row r="92" spans="1:15" ht="15">
      <c r="A92" s="10"/>
      <c r="D92" s="27"/>
      <c r="E92" s="28"/>
      <c r="F92" s="27"/>
      <c r="G92" s="28"/>
      <c r="H92" s="27"/>
      <c r="I92" s="28"/>
      <c r="J92" s="28"/>
      <c r="K92" s="28"/>
      <c r="L92" s="30"/>
      <c r="M92" s="28"/>
      <c r="N92" s="27"/>
      <c r="O92" s="28"/>
    </row>
    <row r="93" spans="1:15" ht="15">
      <c r="A93" s="11"/>
      <c r="B93" s="12" t="s">
        <v>8</v>
      </c>
      <c r="C93" s="12"/>
      <c r="D93" s="22">
        <f>SUM(D90:D91)</f>
        <v>55726.850000000006</v>
      </c>
      <c r="E93" s="22">
        <f aca="true" t="shared" si="1" ref="E93:O93">SUM(E90:E91)</f>
        <v>55726.850000000006</v>
      </c>
      <c r="F93" s="22">
        <f t="shared" si="1"/>
        <v>48325</v>
      </c>
      <c r="G93" s="22">
        <f>SUM(G90:G91)</f>
        <v>48325</v>
      </c>
      <c r="H93" s="22">
        <f t="shared" si="1"/>
        <v>3615</v>
      </c>
      <c r="I93" s="22">
        <f t="shared" si="1"/>
        <v>3615</v>
      </c>
      <c r="J93" s="22">
        <f t="shared" si="1"/>
        <v>2.35</v>
      </c>
      <c r="K93" s="22">
        <f t="shared" si="1"/>
        <v>2.35</v>
      </c>
      <c r="L93" s="22">
        <f t="shared" si="1"/>
        <v>3734.55</v>
      </c>
      <c r="M93" s="22">
        <f t="shared" si="1"/>
        <v>3734.55</v>
      </c>
      <c r="N93" s="22">
        <f t="shared" si="1"/>
        <v>553.4500000000002</v>
      </c>
      <c r="O93" s="22">
        <f t="shared" si="1"/>
        <v>553.4500000000002</v>
      </c>
    </row>
    <row r="97" spans="12:14" ht="15">
      <c r="L97" s="38"/>
      <c r="N97" s="38"/>
    </row>
    <row r="103" ht="15">
      <c r="F103" s="38"/>
    </row>
  </sheetData>
  <sheetProtection/>
  <mergeCells count="7">
    <mergeCell ref="N4:O4"/>
    <mergeCell ref="A1:B1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</dc:creator>
  <cp:keywords/>
  <dc:description/>
  <cp:lastModifiedBy>Windows XP</cp:lastModifiedBy>
  <cp:lastPrinted>2017-03-29T07:58:37Z</cp:lastPrinted>
  <dcterms:created xsi:type="dcterms:W3CDTF">2013-04-08T13:42:42Z</dcterms:created>
  <dcterms:modified xsi:type="dcterms:W3CDTF">2017-04-28T21:01:23Z</dcterms:modified>
  <cp:category/>
  <cp:version/>
  <cp:contentType/>
  <cp:contentStatus/>
</cp:coreProperties>
</file>